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24519"/>
</workbook>
</file>

<file path=xl/calcChain.xml><?xml version="1.0" encoding="utf-8"?>
<calcChain xmlns="http://schemas.openxmlformats.org/spreadsheetml/2006/main">
  <c r="D28" i="1"/>
  <c r="F26"/>
  <c r="F24" s="1"/>
  <c r="E8"/>
  <c r="E39"/>
  <c r="D29"/>
  <c r="H74"/>
  <c r="E42"/>
  <c r="D42" s="1"/>
  <c r="D74"/>
  <c r="D43"/>
  <c r="E26" l="1"/>
  <c r="E24" s="1"/>
  <c r="D46"/>
  <c r="D72"/>
  <c r="E74"/>
  <c r="D39"/>
  <c r="D30"/>
  <c r="D26" s="1"/>
  <c r="C94" l="1"/>
  <c r="G74"/>
  <c r="G72" s="1"/>
  <c r="I74"/>
  <c r="F74"/>
  <c r="D24" l="1"/>
  <c r="D8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<sst xmlns="http://schemas.openxmlformats.org/spreadsheetml/2006/main" count="313" uniqueCount="105">
  <si>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</si>
  <si>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</si>
  <si>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</si>
  <si>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</si>
  <si>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</si>
  <si>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</si>
  <si>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</si>
  <si>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</si>
  <si>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</si>
  <si>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</si>
  <si>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</si>
  <si>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</si>
  <si>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</si>
  <si>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</si>
  <si>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</si>
  <si>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</si>
  <si>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</si>
  <si>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</si>
  <si>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</si>
  <si>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</si>
  <si>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</si>
  <si>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</si>
  <si>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</si>
  <si>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</si>
  <si>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</si>
  <si>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</si>
  <si>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</si>
  <si>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</si>
  <si>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</si>
  <si>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</si>
  <si>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</si>
  <si>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</si>
  <si>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</si>
  <si>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</si>
  <si>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</si>
  <si>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</si>
  <si>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</si>
  <si>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</si>
  <si>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</si>
  <si>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</si>
  <si>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</si>
  <si>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</si>
  <si>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</si>
  <si>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</si>
  <si>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</si>
  <si>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</si>
  <si>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</si>
  <si>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</si>
  <si>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</si>
  <si>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</si>
  <si>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</si>
  <si>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</si>
  <si>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</si>
  <si>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</si>
  <si>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</si>
  <si>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</si>
  <si>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</si>
  <si>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</si>
  <si>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</si>
  <si>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</si>
  <si>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</si>
  <si>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</si>
  <si>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</si>
  <si>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</si>
  <si>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</si>
  <si>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</si>
  <si>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</si>
  <si>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</si>
  <si>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</si>
  <si>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</si>
  <si>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</si>
  <si>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</si>
  <si>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</si>
  <si>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</si>
  <si>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</si>
  <si>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</si>
  <si>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</si>
  <si>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</si>
  <si>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</si>
  <si>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</si>
  <si>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</si>
  <si>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</si>
  <si>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</si>
  <si>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</si>
  <si>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</si>
  <si>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</si>
  <si>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</si>
  <si>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</si>
  <si>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>_______________________________________ З.В. Безукладникова</t>
  </si>
  <si>
    <t xml:space="preserve">специалист финансового отдела </t>
  </si>
  <si>
    <t>М.Е. Бугрова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</si>
  <si>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</si>
  <si>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</si>
  <si>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</si>
  <si>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</si>
  <si>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на 2018год</t>
  </si>
  <si>
    <t>на ___________________ 2018 г.</t>
  </si>
  <si>
    <t>Таблица 4. Справочная информация МБУК "Библиотечное объединение  Васюринского сельского поселения"  на ____________ 2018г.</t>
  </si>
  <si>
    <t>НА _____________ 2018 ГОД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</si>
  <si>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</si>
  <si>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</si>
  <si>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</si>
  <si>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</si>
  <si>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</si>
  <si>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А.В. Плешань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</si>
</sst>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zoomScaleSheetLayoutView="100" workbookViewId="0">
      <selection activeCell="E12" sqref="E12"/>
    </sheetView>
  </sheetViews>
  <sheetFormatPr defaultRowHeight="18.75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3.28515625" style="25" customWidth="1"/>
    <col min="14" max="14" width="13.140625" style="25" bestFit="1" customWidth="1"/>
    <col min="15" max="16384" width="9.140625" style="25"/>
  </cols>
  <sheetData>
    <row r="1" spans="1:10">
      <c r="A1" s="12" t="s">
        <v>87</v>
      </c>
      <c r="B1" s="12"/>
      <c r="C1" s="12"/>
      <c r="D1" s="12"/>
      <c r="E1" s="12"/>
      <c r="F1" s="12"/>
      <c r="G1" s="12"/>
      <c r="H1" s="12"/>
    </row>
    <row r="2" spans="1:10">
      <c r="A2" s="1" t="s">
        <v>95</v>
      </c>
    </row>
    <row r="3" spans="1:10" ht="20.25" customHeight="1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>
      <c r="A8" s="3" t="s">
        <v>14</v>
      </c>
      <c r="B8" s="4">
        <v>100</v>
      </c>
      <c r="C8" s="5" t="s">
        <v>15</v>
      </c>
      <c r="D8" s="6">
        <f>E8+F8</f>
        <v>3060417.56</v>
      </c>
      <c r="E8" s="6">
        <f>E11</f>
        <v>3060417.56</v>
      </c>
      <c r="F8" s="6"/>
      <c r="G8" s="6"/>
      <c r="H8" s="6"/>
      <c r="I8" s="6"/>
      <c r="J8" s="6"/>
    </row>
    <row r="9" spans="1:10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>
      <c r="A11" s="7" t="s">
        <v>18</v>
      </c>
      <c r="B11" s="2">
        <v>120</v>
      </c>
      <c r="C11" s="8"/>
      <c r="D11" s="9"/>
      <c r="E11" s="9">
        <v>3060417.56</v>
      </c>
      <c r="F11" s="8" t="s">
        <v>15</v>
      </c>
      <c r="G11" s="8" t="s">
        <v>15</v>
      </c>
      <c r="H11" s="9"/>
      <c r="I11" s="9"/>
      <c r="J11" s="9"/>
    </row>
    <row r="12" spans="1:10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>
      <c r="A21" s="7" t="s">
        <v>27</v>
      </c>
      <c r="B21" s="2">
        <v>150</v>
      </c>
      <c r="C21" s="8"/>
      <c r="D21" s="9"/>
      <c r="E21" s="8" t="s">
        <v>15</v>
      </c>
      <c r="F21" s="9"/>
      <c r="G21" s="9"/>
      <c r="H21" s="8" t="s">
        <v>15</v>
      </c>
      <c r="I21" s="8" t="s">
        <v>15</v>
      </c>
      <c r="J21" s="8" t="s">
        <v>15</v>
      </c>
    </row>
    <row r="22" spans="1:10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>
      <c r="A24" s="3" t="s">
        <v>30</v>
      </c>
      <c r="B24" s="4">
        <v>200</v>
      </c>
      <c r="C24" s="5" t="s">
        <v>15</v>
      </c>
      <c r="D24" s="8">
        <f>E24+F24+I24</f>
        <v>3060417.56</v>
      </c>
      <c r="E24" s="8">
        <f>E26+E39+E46</f>
        <v>3060417.56</v>
      </c>
      <c r="F24" s="8">
        <f>F26</f>
        <v>0</v>
      </c>
      <c r="G24" s="8"/>
      <c r="H24" s="8"/>
      <c r="I24" s="8"/>
      <c r="J24" s="8"/>
    </row>
    <row r="25" spans="1:10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>
      <c r="A26" s="7" t="s">
        <v>32</v>
      </c>
      <c r="B26" s="2">
        <v>210</v>
      </c>
      <c r="C26" s="8"/>
      <c r="D26" s="28">
        <f>D28+D30+D29</f>
        <v>2624217.56</v>
      </c>
      <c r="E26" s="8">
        <f>E28+E30+E29</f>
        <v>2624217.56</v>
      </c>
      <c r="F26" s="8">
        <f>F28+F30</f>
        <v>0</v>
      </c>
      <c r="G26" s="8"/>
      <c r="H26" s="8"/>
      <c r="I26" s="8"/>
      <c r="J26" s="8"/>
    </row>
    <row r="27" spans="1:10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>
      <c r="A28" s="7" t="s">
        <v>33</v>
      </c>
      <c r="B28" s="2">
        <v>211</v>
      </c>
      <c r="C28" s="2">
        <v>111</v>
      </c>
      <c r="D28" s="28">
        <f>E28+F28</f>
        <v>2015067.19</v>
      </c>
      <c r="E28" s="28">
        <v>2015067.19</v>
      </c>
      <c r="F28" s="8"/>
      <c r="G28" s="8"/>
      <c r="H28" s="8"/>
      <c r="I28" s="8"/>
      <c r="J28" s="8"/>
    </row>
    <row r="29" spans="1:10" ht="18" customHeight="1">
      <c r="A29" s="7" t="s">
        <v>34</v>
      </c>
      <c r="B29" s="2">
        <v>212</v>
      </c>
      <c r="C29" s="2"/>
      <c r="D29" s="28">
        <f>E29</f>
        <v>600</v>
      </c>
      <c r="E29" s="8">
        <v>600</v>
      </c>
      <c r="F29" s="8"/>
      <c r="G29" s="8"/>
      <c r="H29" s="8"/>
      <c r="I29" s="8"/>
      <c r="J29" s="8"/>
    </row>
    <row r="30" spans="1:10" ht="20.25" customHeight="1">
      <c r="A30" s="7" t="s">
        <v>35</v>
      </c>
      <c r="B30" s="2">
        <v>213</v>
      </c>
      <c r="C30" s="2">
        <v>119</v>
      </c>
      <c r="D30" s="28">
        <f>E30+F30</f>
        <v>608550.37</v>
      </c>
      <c r="E30" s="28">
        <v>608550.37</v>
      </c>
      <c r="F30" s="28"/>
      <c r="G30" s="8"/>
      <c r="H30" s="8"/>
      <c r="I30" s="8"/>
      <c r="J30" s="8"/>
    </row>
    <row r="31" spans="1:10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>
      <c r="A39" s="7" t="s">
        <v>41</v>
      </c>
      <c r="B39" s="2">
        <v>230</v>
      </c>
      <c r="C39" s="8"/>
      <c r="D39" s="8">
        <f>E39</f>
        <v>6800</v>
      </c>
      <c r="E39" s="8">
        <f>E42+E43</f>
        <v>6800</v>
      </c>
      <c r="F39" s="8"/>
      <c r="G39" s="8"/>
      <c r="H39" s="8"/>
      <c r="I39" s="8"/>
      <c r="J39" s="8"/>
      <c r="N39" s="30"/>
    </row>
    <row r="40" spans="1:14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>
      <c r="A41" s="7" t="s">
        <v>86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>
      <c r="A42" s="7" t="s">
        <v>85</v>
      </c>
      <c r="B42" s="2" t="s">
        <v>15</v>
      </c>
      <c r="C42" s="2">
        <v>851</v>
      </c>
      <c r="D42" s="8">
        <f>E42</f>
        <v>4500</v>
      </c>
      <c r="E42" s="8">
        <f>4500</f>
        <v>4500</v>
      </c>
      <c r="F42" s="8"/>
      <c r="G42" s="8" t="s">
        <v>15</v>
      </c>
      <c r="H42" s="8"/>
      <c r="I42" s="8"/>
      <c r="J42" s="8"/>
    </row>
    <row r="43" spans="1:14">
      <c r="A43" s="7" t="s">
        <v>84</v>
      </c>
      <c r="B43" s="2" t="s">
        <v>15</v>
      </c>
      <c r="C43" s="2">
        <v>853</v>
      </c>
      <c r="D43" s="8">
        <f>E43</f>
        <v>2300</v>
      </c>
      <c r="E43" s="8">
        <v>2300</v>
      </c>
      <c r="F43" s="8"/>
      <c r="G43" s="8" t="s">
        <v>15</v>
      </c>
      <c r="H43" s="8"/>
      <c r="I43" s="8"/>
      <c r="J43" s="8"/>
    </row>
    <row r="44" spans="1:14" ht="20.25" customHeight="1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33" customHeight="1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</row>
    <row r="46" spans="1:14" ht="56.25">
      <c r="A46" s="7" t="s">
        <v>44</v>
      </c>
      <c r="B46" s="2">
        <v>260</v>
      </c>
      <c r="C46" s="8" t="s">
        <v>45</v>
      </c>
      <c r="D46" s="8">
        <f>E46</f>
        <v>429400</v>
      </c>
      <c r="E46" s="8">
        <v>429400</v>
      </c>
      <c r="F46" s="8"/>
      <c r="G46" s="8"/>
      <c r="H46" s="8"/>
      <c r="I46" s="8"/>
      <c r="J46" s="8"/>
    </row>
    <row r="47" spans="1:14" ht="36.75" customHeight="1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>
      <c r="A62" s="11"/>
    </row>
    <row r="63" spans="1:10">
      <c r="A63" s="12" t="s">
        <v>93</v>
      </c>
      <c r="B63" s="12"/>
      <c r="C63" s="12"/>
      <c r="D63" s="12"/>
      <c r="E63" s="12"/>
      <c r="F63" s="12"/>
      <c r="G63" s="12"/>
      <c r="H63" s="12"/>
    </row>
    <row r="64" spans="1:10">
      <c r="A64" s="1" t="s">
        <v>96</v>
      </c>
    </row>
    <row r="65" spans="1:13" ht="19.5" thickBot="1">
      <c r="A65" s="11"/>
    </row>
    <row r="66" spans="1:13" ht="19.5" thickBot="1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>
      <c r="A69" s="40"/>
      <c r="B69" s="43"/>
      <c r="C69" s="43"/>
      <c r="D69" s="42" t="s">
        <v>99</v>
      </c>
      <c r="E69" s="34" t="s">
        <v>100</v>
      </c>
      <c r="F69" s="34" t="s">
        <v>101</v>
      </c>
      <c r="G69" s="42" t="s">
        <v>99</v>
      </c>
      <c r="H69" s="34" t="s">
        <v>100</v>
      </c>
      <c r="I69" s="34" t="s">
        <v>101</v>
      </c>
      <c r="J69" s="34" t="s">
        <v>102</v>
      </c>
      <c r="K69" s="34" t="s">
        <v>103</v>
      </c>
      <c r="L69" s="34" t="s">
        <v>101</v>
      </c>
    </row>
    <row r="70" spans="1:13" ht="63" customHeight="1" thickBot="1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>
      <c r="A72" s="15" t="s">
        <v>65</v>
      </c>
      <c r="B72" s="13">
        <v>1</v>
      </c>
      <c r="C72" s="13" t="s">
        <v>15</v>
      </c>
      <c r="D72" s="16">
        <f>E46</f>
        <v>429400</v>
      </c>
      <c r="E72" s="16"/>
      <c r="F72" s="16"/>
      <c r="G72" s="16">
        <f>G74</f>
        <v>429400</v>
      </c>
      <c r="H72" s="16"/>
      <c r="I72" s="16"/>
      <c r="J72" s="17"/>
      <c r="K72" s="17"/>
      <c r="L72" s="17"/>
    </row>
    <row r="73" spans="1:13" ht="78.75" customHeight="1" thickBot="1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429400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>
      <c r="A77" s="38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>
      <c r="A78" s="38" t="s">
        <v>98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>
      <c r="A80" s="20" t="s">
        <v>0</v>
      </c>
      <c r="B80" s="20" t="s">
        <v>57</v>
      </c>
      <c r="C80" s="15" t="s">
        <v>68</v>
      </c>
    </row>
    <row r="81" spans="1:3" ht="19.5" thickBot="1">
      <c r="A81" s="20">
        <v>1</v>
      </c>
      <c r="B81" s="20">
        <v>2</v>
      </c>
      <c r="C81" s="15">
        <v>3</v>
      </c>
    </row>
    <row r="82" spans="1:3" ht="19.5" thickBot="1">
      <c r="A82" s="21" t="s">
        <v>53</v>
      </c>
      <c r="B82" s="13">
        <v>10</v>
      </c>
      <c r="C82" s="17"/>
    </row>
    <row r="83" spans="1:3" ht="19.5" thickBot="1">
      <c r="A83" s="21" t="s">
        <v>56</v>
      </c>
      <c r="B83" s="13">
        <v>20</v>
      </c>
      <c r="C83" s="17"/>
    </row>
    <row r="84" spans="1:3" ht="19.5" thickBot="1">
      <c r="A84" s="21" t="s">
        <v>69</v>
      </c>
      <c r="B84" s="13">
        <v>30</v>
      </c>
      <c r="C84" s="17"/>
    </row>
    <row r="85" spans="1:3" ht="19.5" thickBot="1">
      <c r="A85" s="22"/>
      <c r="B85" s="17"/>
      <c r="C85" s="17"/>
    </row>
    <row r="86" spans="1:3" ht="19.5" thickBot="1">
      <c r="A86" s="21" t="s">
        <v>70</v>
      </c>
      <c r="B86" s="13">
        <v>40</v>
      </c>
      <c r="C86" s="17"/>
    </row>
    <row r="87" spans="1:3" ht="19.5" thickBot="1">
      <c r="A87" s="18"/>
      <c r="B87" s="19"/>
      <c r="C87" s="19"/>
    </row>
    <row r="88" spans="1:3">
      <c r="A88" s="11"/>
    </row>
    <row r="89" spans="1:3">
      <c r="A89" s="1" t="s">
        <v>97</v>
      </c>
    </row>
    <row r="90" spans="1:3" ht="19.5" thickBot="1">
      <c r="A90" s="11"/>
    </row>
    <row r="91" spans="1:3" ht="19.5" thickBot="1">
      <c r="A91" s="20" t="s">
        <v>0</v>
      </c>
      <c r="B91" s="20" t="s">
        <v>57</v>
      </c>
      <c r="C91" s="15" t="s">
        <v>68</v>
      </c>
    </row>
    <row r="92" spans="1:3" ht="19.5" thickBot="1">
      <c r="A92" s="15">
        <v>1</v>
      </c>
      <c r="B92" s="13">
        <v>2</v>
      </c>
      <c r="C92" s="13">
        <v>3</v>
      </c>
    </row>
    <row r="93" spans="1:3" ht="38.25" thickBot="1">
      <c r="A93" s="21" t="s">
        <v>71</v>
      </c>
      <c r="B93" s="13">
        <v>10</v>
      </c>
      <c r="C93" s="17"/>
    </row>
    <row r="94" spans="1:3" ht="113.25" thickBot="1">
      <c r="A94" s="32" t="s">
        <v>72</v>
      </c>
      <c r="B94" s="13">
        <v>20</v>
      </c>
      <c r="C94" s="16">
        <f>D46</f>
        <v>429400</v>
      </c>
    </row>
    <row r="95" spans="1:3" ht="57" thickBot="1">
      <c r="A95" s="23" t="s">
        <v>73</v>
      </c>
      <c r="B95" s="24">
        <v>30</v>
      </c>
      <c r="C95" s="19"/>
    </row>
    <row r="96" spans="1:3">
      <c r="A96" s="11"/>
    </row>
    <row r="97" spans="1:6">
      <c r="A97" s="25" t="s">
        <v>74</v>
      </c>
    </row>
    <row r="98" spans="1:6">
      <c r="A98" s="11"/>
    </row>
    <row r="99" spans="1:6">
      <c r="A99" s="25" t="s">
        <v>75</v>
      </c>
      <c r="B99" s="25" t="s">
        <v>76</v>
      </c>
      <c r="E99" s="25" t="s">
        <v>104</v>
      </c>
    </row>
    <row r="100" spans="1:6">
      <c r="A100" s="25" t="s">
        <v>77</v>
      </c>
      <c r="B100" s="25" t="s">
        <v>78</v>
      </c>
      <c r="D100" s="33" t="s">
        <v>80</v>
      </c>
      <c r="E100" s="33"/>
      <c r="F100" s="33"/>
    </row>
    <row r="101" spans="1:6">
      <c r="A101" s="11" t="s">
        <v>79</v>
      </c>
      <c r="B101" s="25" t="s">
        <v>88</v>
      </c>
      <c r="C101" s="11"/>
    </row>
    <row r="102" spans="1:6">
      <c r="A102" s="11" t="s">
        <v>77</v>
      </c>
      <c r="B102" s="11" t="s">
        <v>78</v>
      </c>
      <c r="D102" s="37" t="s">
        <v>80</v>
      </c>
      <c r="E102" s="37"/>
      <c r="F102" s="37"/>
    </row>
    <row r="103" spans="1:6">
      <c r="A103" s="11" t="s">
        <v>81</v>
      </c>
    </row>
    <row r="104" spans="1:6">
      <c r="A104" s="25" t="s">
        <v>82</v>
      </c>
    </row>
    <row r="105" spans="1:6">
      <c r="A105" s="25" t="s">
        <v>83</v>
      </c>
    </row>
    <row r="106" spans="1:6">
      <c r="A106" s="11" t="s">
        <v>89</v>
      </c>
      <c r="B106" s="25" t="s">
        <v>92</v>
      </c>
      <c r="E106" s="25" t="s">
        <v>90</v>
      </c>
    </row>
    <row r="107" spans="1:6">
      <c r="D107" s="33" t="s">
        <v>80</v>
      </c>
      <c r="E107" s="33"/>
      <c r="F107" s="33"/>
    </row>
    <row r="108" spans="1:6">
      <c r="A108" s="25" t="s">
        <v>91</v>
      </c>
    </row>
  </sheetData>
  <mergeCells count="23"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  <mergeCell ref="D4:D6"/>
    <mergeCell ref="E4:J4"/>
    <mergeCell ref="E5:E6"/>
    <mergeCell ref="F5:F6"/>
    <mergeCell ref="G5:G6"/>
    <mergeCell ref="H5:H6"/>
    <mergeCell ref="I5:J5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2018-11-06T11:24:22Z</dcterms:modified>
</cp:coreProperties>
</file>