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'!$A$1:$F$113</definedName>
    <definedName name="_xlnm.Print_Area" localSheetId="1">'раздел 2 инд плана'!$A$1:$E$23</definedName>
  </definedNames>
  <calcPr fullCalcOnLoad="1"/>
</workbook>
</file>

<file path=xl/sharedStrings.xml><?xml version="1.0" encoding="utf-8"?>
<sst xmlns="http://schemas.openxmlformats.org/spreadsheetml/2006/main" count="153" uniqueCount="125">
  <si>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</si>
  <si>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</si>
  <si>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</si>
  <si>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</si>
  <si>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</si>
  <si>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</si>
  <si>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</si>
  <si>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</si>
  <si>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</si>
  <si>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</si>
  <si>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</si>
  <si>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</si>
  <si>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</si>
  <si>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</si>
  <si>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</si>
  <si>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</si>
  <si>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</si>
  <si>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</si>
  <si>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</si>
  <si>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</si>
  <si>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</si>
  <si>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</si>
  <si>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</si>
  <si>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Прибыль (убыток) по всем видам деятельности муниципальных организаций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</si>
  <si>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</si>
  <si>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</si>
  <si>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</si>
  <si>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</si>
  <si>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</si>
  <si>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</si>
  <si>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</si>
  <si>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</si>
  <si>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</si>
  <si>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</si>
  <si>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</si>
  <si>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Количество высаженных зеленых насаждений,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</si>
  <si>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</si>
  <si>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</si>
  <si>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</si>
  <si>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</si>
  <si>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</si>
  <si>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 xml:space="preserve">  от___________№_____________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</si>
  <si>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</si>
  <si>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</si>
  <si>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</si>
  <si>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</si>
  <si>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</si>
  <si>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</si>
  <si>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</si>
  <si>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</si>
  <si>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</si>
  <si>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</si>
  <si>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</si>
  <si>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</si>
  <si>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</si>
  <si>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</si>
  <si>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</si>
  <si>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</si>
  <si>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</si>
  <si>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</si>
  <si>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</si>
  <si>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</si>
  <si>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</si>
  <si>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</si>
  <si>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</si>
  <si>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</si>
  <si>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</si>
  <si>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</si>
  <si>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</si>
  <si>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</si>
  <si>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</si>
  <si>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</si>
  <si>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</si>
  <si>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</si>
  <si>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</si>
  <si>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в том числе организаций социальной сферы</t>
  </si>
  <si>
    <t xml:space="preserve">Фонд оплаты труда работающих  в организациях муниципальной формы собственности </t>
  </si>
  <si>
    <t>Объем отгруженных товаров собственного производства, выполненных работ и услуг предприятий промышленности муниципальной формы собственности</t>
  </si>
  <si>
    <t>Доля мунуниципального сектора в общем объеме отгруженной промышленной продукции</t>
  </si>
  <si>
    <t>Инвестиции в основной капитал организаций муниципальной формы собственности за счет всех источников финансирования</t>
  </si>
  <si>
    <t>Доля муниципального сектора в общем объеме инвестиций в основной капитал</t>
  </si>
  <si>
    <t>Объем платных услуг населению организаций муниципальной формы собственности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</si>
  <si>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</si>
  <si>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</si>
  <si>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</si>
  <si>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</si>
  <si>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</si>
  <si>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</si>
  <si>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</si>
  <si>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</si>
  <si>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</si>
  <si>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</si>
  <si>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 xml:space="preserve"> Васюринского сельского поселения муниципального образования Динской район</t>
  </si>
  <si>
    <t>в том числе в сельскохозяйственных организациях</t>
  </si>
  <si>
    <t>Количество замененных светильников наружного освещения, шт.</t>
  </si>
  <si>
    <t>Глава Васюринского сельского поселения</t>
  </si>
  <si>
    <t>Д.А.Позов</t>
  </si>
  <si>
    <t>Васюринского сельского поселения муниципального образования Динской район</t>
  </si>
  <si>
    <t>Позов Д.А.</t>
  </si>
  <si>
    <t>Индикативный план социально-экономического развития                                                           Васюринского  сельского поселения муниципального образования Динской район                                      на 2021 год</t>
  </si>
  <si>
    <t>отчет  2019 год</t>
  </si>
  <si>
    <t>оценка 2020 год</t>
  </si>
  <si>
    <t>2020 г. в % к 2019 г.</t>
  </si>
  <si>
    <t>план    2021 год</t>
  </si>
  <si>
    <t>2021 г. в % к 2020 г.</t>
  </si>
  <si>
    <t>Промышленное производство - крупные и средние предприятия, млн.руб.</t>
  </si>
  <si>
    <t>Обрабатывающие производства - крупные и средние предприятия, млн.руб.</t>
  </si>
  <si>
    <t>Обеспечение электрической энергией, газом и паром; кондиционирование воздуха крупные и средние предприятия, млн.руб.</t>
  </si>
  <si>
    <t>Водоснабжение; водоотведение, организация сбора и утилизации отходов, деятельность по ликвидации загрязнений крупные и средние предприятия, млн руб.</t>
  </si>
  <si>
    <t xml:space="preserve">Количество малых и средних предприятий (юридических лиц), единиц </t>
  </si>
  <si>
    <t>в том числе малых организаций</t>
  </si>
  <si>
    <t>Количество индивидуальных предпринимателей, единиц</t>
  </si>
  <si>
    <t>Численность работников в малых и средних предприятиях (юридических лицах), человек</t>
  </si>
  <si>
    <t>в том числе в малых организациях</t>
  </si>
  <si>
    <t>Численность работников у индивидуальных предпринимателей, человек</t>
  </si>
  <si>
    <t>Численность работающих для расчета среднемесячной заработной платы по полному кругу организаций, тыс. человек</t>
  </si>
  <si>
    <t>Численность зарегистрированных безработных (среднегодовая), тыс. человек</t>
  </si>
  <si>
    <t>Среднегодовой уровень регистрируемой безработицы к численности трудоспособного населения в трудоспособном возрасте, %</t>
  </si>
  <si>
    <t>х</t>
  </si>
  <si>
    <t>2019 год  отчет</t>
  </si>
  <si>
    <t>2020 год  оценка</t>
  </si>
  <si>
    <t>2021 год  план</t>
  </si>
  <si>
    <t xml:space="preserve">  </t>
  </si>
  <si>
    <t xml:space="preserve"> Приложения № 3 </t>
  </si>
  <si>
    <t>0,012*100/0,06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</si>
</sst>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_р_._-;_-@_-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172" fontId="2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174" fontId="2" fillId="0" borderId="18" xfId="59" applyNumberFormat="1" applyFont="1" applyBorder="1" applyAlignment="1">
      <alignment/>
    </xf>
    <xf numFmtId="174" fontId="2" fillId="0" borderId="19" xfId="59" applyNumberFormat="1" applyFont="1" applyBorder="1" applyAlignment="1">
      <alignment/>
    </xf>
    <xf numFmtId="0" fontId="4" fillId="34" borderId="17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/>
    </xf>
    <xf numFmtId="174" fontId="2" fillId="34" borderId="18" xfId="59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9" fillId="34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wrapText="1"/>
    </xf>
    <xf numFmtId="0" fontId="2" fillId="0" borderId="25" xfId="0" applyFont="1" applyBorder="1" applyAlignment="1">
      <alignment/>
    </xf>
    <xf numFmtId="174" fontId="2" fillId="0" borderId="25" xfId="59" applyNumberFormat="1" applyFont="1" applyBorder="1" applyAlignment="1">
      <alignment/>
    </xf>
    <xf numFmtId="174" fontId="2" fillId="0" borderId="26" xfId="59" applyNumberFormat="1" applyFont="1" applyBorder="1" applyAlignment="1">
      <alignment/>
    </xf>
    <xf numFmtId="0" fontId="2" fillId="0" borderId="27" xfId="0" applyFont="1" applyBorder="1" applyAlignment="1">
      <alignment/>
    </xf>
    <xf numFmtId="174" fontId="2" fillId="0" borderId="10" xfId="59" applyNumberFormat="1" applyFont="1" applyBorder="1" applyAlignment="1">
      <alignment/>
    </xf>
    <xf numFmtId="174" fontId="2" fillId="0" borderId="28" xfId="59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174" fontId="2" fillId="34" borderId="19" xfId="59" applyNumberFormat="1" applyFont="1" applyFill="1" applyBorder="1" applyAlignment="1">
      <alignment/>
    </xf>
    <xf numFmtId="0" fontId="4" fillId="36" borderId="29" xfId="0" applyFont="1" applyFill="1" applyBorder="1" applyAlignment="1">
      <alignment wrapText="1"/>
    </xf>
    <xf numFmtId="0" fontId="4" fillId="36" borderId="24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wrapText="1"/>
    </xf>
    <xf numFmtId="0" fontId="4" fillId="34" borderId="17" xfId="0" applyFont="1" applyFill="1" applyBorder="1" applyAlignment="1">
      <alignment horizontal="left" vertical="center" wrapText="1" inden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/>
    </xf>
    <xf numFmtId="172" fontId="2" fillId="38" borderId="10" xfId="0" applyNumberFormat="1" applyFont="1" applyFill="1" applyBorder="1" applyAlignment="1">
      <alignment/>
    </xf>
    <xf numFmtId="0" fontId="4" fillId="36" borderId="29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/>
    </xf>
    <xf numFmtId="174" fontId="2" fillId="34" borderId="25" xfId="59" applyNumberFormat="1" applyFont="1" applyFill="1" applyBorder="1" applyAlignment="1">
      <alignment/>
    </xf>
    <xf numFmtId="174" fontId="2" fillId="34" borderId="26" xfId="59" applyNumberFormat="1" applyFont="1" applyFill="1" applyBorder="1" applyAlignment="1">
      <alignment/>
    </xf>
    <xf numFmtId="0" fontId="4" fillId="36" borderId="30" xfId="0" applyFont="1" applyFill="1" applyBorder="1" applyAlignment="1">
      <alignment horizontal="left" vertical="center" wrapText="1" indent="1"/>
    </xf>
    <xf numFmtId="174" fontId="2" fillId="34" borderId="27" xfId="59" applyNumberFormat="1" applyFont="1" applyFill="1" applyBorder="1" applyAlignment="1">
      <alignment/>
    </xf>
    <xf numFmtId="0" fontId="4" fillId="36" borderId="30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wrapText="1"/>
    </xf>
    <xf numFmtId="174" fontId="2" fillId="34" borderId="28" xfId="59" applyNumberFormat="1" applyFont="1" applyFill="1" applyBorder="1" applyAlignment="1">
      <alignment/>
    </xf>
    <xf numFmtId="0" fontId="4" fillId="36" borderId="24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5" fillId="34" borderId="24" xfId="0" applyFont="1" applyFill="1" applyBorder="1" applyAlignment="1">
      <alignment vertical="center" wrapText="1"/>
    </xf>
    <xf numFmtId="0" fontId="2" fillId="18" borderId="13" xfId="0" applyFont="1" applyFill="1" applyBorder="1" applyAlignment="1" applyProtection="1">
      <alignment horizontal="right"/>
      <protection locked="0"/>
    </xf>
    <xf numFmtId="0" fontId="2" fillId="18" borderId="13" xfId="0" applyFont="1" applyFill="1" applyBorder="1" applyAlignment="1" applyProtection="1">
      <alignment horizontal="right"/>
      <protection/>
    </xf>
    <xf numFmtId="0" fontId="10" fillId="18" borderId="13" xfId="0" applyFont="1" applyFill="1" applyBorder="1" applyAlignment="1" applyProtection="1">
      <alignment horizontal="right"/>
      <protection locked="0"/>
    </xf>
    <xf numFmtId="172" fontId="2" fillId="18" borderId="13" xfId="0" applyNumberFormat="1" applyFont="1" applyFill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172" fontId="2" fillId="18" borderId="13" xfId="0" applyNumberFormat="1" applyFont="1" applyFill="1" applyBorder="1" applyAlignment="1">
      <alignment horizontal="right" wrapText="1"/>
    </xf>
    <xf numFmtId="172" fontId="2" fillId="18" borderId="13" xfId="0" applyNumberFormat="1" applyFont="1" applyFill="1" applyBorder="1" applyAlignment="1" applyProtection="1">
      <alignment horizontal="right"/>
      <protection locked="0"/>
    </xf>
    <xf numFmtId="172" fontId="2" fillId="18" borderId="13" xfId="0" applyNumberFormat="1" applyFont="1" applyFill="1" applyBorder="1" applyAlignment="1" applyProtection="1">
      <alignment horizontal="right"/>
      <protection/>
    </xf>
    <xf numFmtId="2" fontId="2" fillId="18" borderId="13" xfId="0" applyNumberFormat="1" applyFont="1" applyFill="1" applyBorder="1" applyAlignment="1">
      <alignment horizontal="right" wrapText="1"/>
    </xf>
    <xf numFmtId="2" fontId="2" fillId="18" borderId="13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0" fillId="18" borderId="0" xfId="0" applyFill="1" applyAlignment="1">
      <alignment/>
    </xf>
    <xf numFmtId="0" fontId="2" fillId="34" borderId="31" xfId="0" applyFont="1" applyFill="1" applyBorder="1" applyAlignment="1">
      <alignment/>
    </xf>
    <xf numFmtId="174" fontId="2" fillId="34" borderId="32" xfId="5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2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/>
    </xf>
    <xf numFmtId="0" fontId="4" fillId="37" borderId="17" xfId="0" applyFont="1" applyFill="1" applyBorder="1" applyAlignment="1">
      <alignment vertical="center" wrapText="1"/>
    </xf>
    <xf numFmtId="0" fontId="4" fillId="34" borderId="33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34" xfId="0" applyFont="1" applyFill="1" applyBorder="1" applyAlignment="1">
      <alignment wrapText="1"/>
    </xf>
    <xf numFmtId="0" fontId="5" fillId="34" borderId="17" xfId="0" applyFont="1" applyFill="1" applyBorder="1" applyAlignment="1">
      <alignment vertical="center" wrapText="1"/>
    </xf>
    <xf numFmtId="172" fontId="12" fillId="34" borderId="27" xfId="0" applyNumberFormat="1" applyFont="1" applyFill="1" applyBorder="1" applyAlignment="1">
      <alignment wrapText="1"/>
    </xf>
    <xf numFmtId="0" fontId="2" fillId="34" borderId="19" xfId="0" applyFont="1" applyFill="1" applyBorder="1" applyAlignment="1">
      <alignment/>
    </xf>
    <xf numFmtId="0" fontId="4" fillId="34" borderId="35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53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4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="110" zoomScaleSheetLayoutView="110" zoomScalePageLayoutView="0" workbookViewId="0" topLeftCell="A1">
      <selection activeCell="L64" sqref="L64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89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9.5" customHeight="1">
      <c r="A1" s="26"/>
      <c r="B1" s="26"/>
      <c r="C1" s="91"/>
      <c r="D1" s="108" t="s">
        <v>123</v>
      </c>
      <c r="E1" s="108"/>
      <c r="F1" s="108"/>
    </row>
    <row r="2" spans="1:6" ht="12.75">
      <c r="A2" s="109" t="s">
        <v>122</v>
      </c>
      <c r="B2" s="109"/>
      <c r="C2" s="109"/>
      <c r="D2" s="109"/>
      <c r="E2" s="109"/>
      <c r="F2" s="109"/>
    </row>
    <row r="3" spans="1:6" ht="12.75">
      <c r="A3" s="23"/>
      <c r="B3" s="23"/>
      <c r="C3" s="92"/>
      <c r="D3" s="108"/>
      <c r="E3" s="108"/>
      <c r="F3" s="108"/>
    </row>
    <row r="4" spans="1:6" ht="12.75">
      <c r="A4" s="26" t="s">
        <v>40</v>
      </c>
      <c r="B4" s="26"/>
      <c r="C4" s="91"/>
      <c r="D4" s="110" t="s">
        <v>41</v>
      </c>
      <c r="E4" s="110"/>
      <c r="F4" s="110"/>
    </row>
    <row r="5" spans="1:6" ht="15.75">
      <c r="A5" s="117"/>
      <c r="B5" s="117"/>
      <c r="C5" s="117"/>
      <c r="D5" s="117"/>
      <c r="E5" s="117"/>
      <c r="F5" s="117"/>
    </row>
    <row r="6" spans="1:6" ht="53.25" customHeight="1">
      <c r="A6" s="118" t="s">
        <v>99</v>
      </c>
      <c r="B6" s="118"/>
      <c r="C6" s="118"/>
      <c r="D6" s="118"/>
      <c r="E6" s="118"/>
      <c r="F6" s="118"/>
    </row>
    <row r="7" spans="1:6" ht="17.25" customHeight="1">
      <c r="A7" s="3"/>
      <c r="B7" s="3"/>
      <c r="C7" s="93"/>
      <c r="D7" s="3"/>
      <c r="E7" s="3"/>
      <c r="F7" s="3"/>
    </row>
    <row r="8" spans="1:7" ht="17.25" customHeight="1">
      <c r="A8" s="111" t="s">
        <v>61</v>
      </c>
      <c r="B8" s="111"/>
      <c r="C8" s="111"/>
      <c r="D8" s="111"/>
      <c r="E8" s="111"/>
      <c r="F8" s="111"/>
      <c r="G8" s="111"/>
    </row>
    <row r="9" spans="1:7" ht="16.5" customHeight="1">
      <c r="A9" s="111" t="s">
        <v>92</v>
      </c>
      <c r="B9" s="111"/>
      <c r="C9" s="111"/>
      <c r="D9" s="111"/>
      <c r="E9" s="111"/>
      <c r="F9" s="111"/>
      <c r="G9" s="111"/>
    </row>
    <row r="10" spans="1:7" ht="16.5" customHeight="1">
      <c r="A10" s="111" t="s">
        <v>15</v>
      </c>
      <c r="B10" s="111"/>
      <c r="C10" s="111"/>
      <c r="D10" s="111"/>
      <c r="E10" s="111"/>
      <c r="F10" s="111"/>
      <c r="G10" s="111"/>
    </row>
    <row r="11" spans="1:6" ht="16.5" customHeight="1" thickBot="1">
      <c r="A11" s="4"/>
      <c r="C11" s="94"/>
      <c r="D11" s="4"/>
      <c r="F11" s="4"/>
    </row>
    <row r="12" spans="1:6" ht="12.75">
      <c r="A12" s="119" t="s">
        <v>0</v>
      </c>
      <c r="B12" s="112" t="s">
        <v>100</v>
      </c>
      <c r="C12" s="114" t="s">
        <v>101</v>
      </c>
      <c r="D12" s="112" t="s">
        <v>102</v>
      </c>
      <c r="E12" s="112" t="s">
        <v>103</v>
      </c>
      <c r="F12" s="112" t="s">
        <v>104</v>
      </c>
    </row>
    <row r="13" spans="1:6" ht="24" customHeight="1">
      <c r="A13" s="120"/>
      <c r="B13" s="113"/>
      <c r="C13" s="115"/>
      <c r="D13" s="113"/>
      <c r="E13" s="113"/>
      <c r="F13" s="113"/>
    </row>
    <row r="14" spans="1:6" ht="26.25" customHeight="1" hidden="1">
      <c r="A14" s="44" t="s">
        <v>116</v>
      </c>
      <c r="B14" s="51">
        <v>0.042</v>
      </c>
      <c r="C14" s="95">
        <v>0.181</v>
      </c>
      <c r="D14" s="49">
        <f>C14/B14*100</f>
        <v>430.9523809523809</v>
      </c>
      <c r="E14" s="51">
        <v>0.128</v>
      </c>
      <c r="F14" s="50">
        <f>E14/C14*100</f>
        <v>70.7182320441989</v>
      </c>
    </row>
    <row r="15" spans="1:6" ht="26.25" customHeight="1" hidden="1">
      <c r="A15" s="52" t="s">
        <v>117</v>
      </c>
      <c r="B15" s="51">
        <v>0.4</v>
      </c>
      <c r="C15" s="95">
        <v>1.6</v>
      </c>
      <c r="D15" s="49" t="s">
        <v>118</v>
      </c>
      <c r="E15" s="51">
        <v>1.1</v>
      </c>
      <c r="F15" s="50" t="s">
        <v>118</v>
      </c>
    </row>
    <row r="16" spans="1:6" ht="28.5" customHeight="1">
      <c r="A16" s="31" t="s">
        <v>82</v>
      </c>
      <c r="B16" s="2">
        <v>14.567</v>
      </c>
      <c r="C16" s="73">
        <v>14.547</v>
      </c>
      <c r="D16" s="49">
        <f>C16/B16*100</f>
        <v>99.86270337063226</v>
      </c>
      <c r="E16" s="2">
        <v>14.535</v>
      </c>
      <c r="F16" s="50">
        <f>E16/C16*100</f>
        <v>99.91750876469375</v>
      </c>
    </row>
    <row r="17" spans="1:6" ht="17.25" customHeight="1">
      <c r="A17" s="121" t="s">
        <v>66</v>
      </c>
      <c r="B17" s="122"/>
      <c r="C17" s="122"/>
      <c r="D17" s="122"/>
      <c r="E17" s="122"/>
      <c r="F17" s="123"/>
    </row>
    <row r="18" spans="1:6" ht="17.25" customHeight="1">
      <c r="A18" s="130" t="s">
        <v>32</v>
      </c>
      <c r="B18" s="131"/>
      <c r="C18" s="131"/>
      <c r="D18" s="131"/>
      <c r="E18" s="131"/>
      <c r="F18" s="132"/>
    </row>
    <row r="19" spans="1:6" ht="17.25" customHeight="1" hidden="1">
      <c r="A19" s="41"/>
      <c r="B19" s="42"/>
      <c r="C19" s="90"/>
      <c r="D19" s="42"/>
      <c r="E19" s="42"/>
      <c r="F19" s="43"/>
    </row>
    <row r="20" spans="1:9" ht="32.25" customHeight="1">
      <c r="A20" s="32" t="s">
        <v>64</v>
      </c>
      <c r="B20" s="45">
        <v>1542.3</v>
      </c>
      <c r="C20" s="96">
        <v>1740.1</v>
      </c>
      <c r="D20" s="33">
        <f>C20/B20*100</f>
        <v>112.82500162095572</v>
      </c>
      <c r="E20" s="45">
        <v>2044</v>
      </c>
      <c r="F20" s="47">
        <f>E20/C20*100</f>
        <v>117.46451353370497</v>
      </c>
      <c r="G20" s="30"/>
      <c r="H20" s="30"/>
      <c r="I20" s="30"/>
    </row>
    <row r="21" spans="1:9" ht="32.25" customHeight="1">
      <c r="A21" s="54" t="s">
        <v>105</v>
      </c>
      <c r="B21" s="48">
        <v>1221.3</v>
      </c>
      <c r="C21" s="63">
        <v>1391.7</v>
      </c>
      <c r="D21" s="46">
        <f>C21/B21*100</f>
        <v>113.95234586096782</v>
      </c>
      <c r="E21" s="48">
        <v>1632.6</v>
      </c>
      <c r="F21" s="34">
        <f>E21/C21*100</f>
        <v>117.309765035568</v>
      </c>
      <c r="G21" s="30"/>
      <c r="H21" s="30"/>
      <c r="I21" s="30"/>
    </row>
    <row r="22" spans="1:9" ht="32.25" customHeight="1">
      <c r="A22" s="54" t="s">
        <v>106</v>
      </c>
      <c r="B22" s="48">
        <v>1148.9</v>
      </c>
      <c r="C22" s="63">
        <v>1317.5</v>
      </c>
      <c r="D22" s="33">
        <f>C22/B22*100</f>
        <v>114.67490643223952</v>
      </c>
      <c r="E22" s="48">
        <v>1553.1</v>
      </c>
      <c r="F22" s="34">
        <f>E22/C22*100</f>
        <v>117.88235294117646</v>
      </c>
      <c r="G22" s="30"/>
      <c r="H22" s="30"/>
      <c r="I22" s="30"/>
    </row>
    <row r="23" spans="1:9" ht="47.25" customHeight="1">
      <c r="A23" s="55" t="s">
        <v>108</v>
      </c>
      <c r="B23" s="48">
        <v>22.1</v>
      </c>
      <c r="C23" s="63">
        <v>22.4</v>
      </c>
      <c r="D23" s="33">
        <f>C23/B23*100</f>
        <v>101.35746606334841</v>
      </c>
      <c r="E23" s="48">
        <v>24</v>
      </c>
      <c r="F23" s="34">
        <f>E23/C23*100</f>
        <v>107.14285714285714</v>
      </c>
      <c r="G23" s="30"/>
      <c r="H23" s="30"/>
      <c r="I23" s="30"/>
    </row>
    <row r="24" spans="1:9" ht="45" customHeight="1">
      <c r="A24" s="56" t="s">
        <v>107</v>
      </c>
      <c r="B24" s="48">
        <v>50.3</v>
      </c>
      <c r="C24" s="63">
        <v>51.8</v>
      </c>
      <c r="D24" s="33">
        <f>C24/B24*100</f>
        <v>102.98210735586481</v>
      </c>
      <c r="E24" s="48">
        <v>55.5</v>
      </c>
      <c r="F24" s="34">
        <f>E24/C24*100</f>
        <v>107.14285714285714</v>
      </c>
      <c r="G24" s="30"/>
      <c r="H24" s="30"/>
      <c r="I24" s="30"/>
    </row>
    <row r="25" spans="1:6" ht="17.25" customHeight="1">
      <c r="A25" s="130" t="s">
        <v>33</v>
      </c>
      <c r="B25" s="133"/>
      <c r="C25" s="133"/>
      <c r="D25" s="133"/>
      <c r="E25" s="133"/>
      <c r="F25" s="134"/>
    </row>
    <row r="26" spans="1:6" ht="30">
      <c r="A26" s="58" t="s">
        <v>43</v>
      </c>
      <c r="B26" s="38">
        <v>1762.8</v>
      </c>
      <c r="C26" s="38">
        <v>1648.3</v>
      </c>
      <c r="D26" s="37">
        <f>C26/B26*100</f>
        <v>93.50465169049241</v>
      </c>
      <c r="E26" s="38">
        <v>1772.4</v>
      </c>
      <c r="F26" s="53">
        <f>E26/C26*100</f>
        <v>107.52896924103624</v>
      </c>
    </row>
    <row r="27" spans="1:6" ht="21.75" customHeight="1">
      <c r="A27" s="57" t="s">
        <v>93</v>
      </c>
      <c r="B27" s="38">
        <v>1525.3</v>
      </c>
      <c r="C27" s="38">
        <v>1425.3</v>
      </c>
      <c r="D27" s="37">
        <f>C27/B27*100</f>
        <v>93.44391267291681</v>
      </c>
      <c r="E27" s="38">
        <v>1537.2</v>
      </c>
      <c r="F27" s="53">
        <f>E27/C27*100</f>
        <v>107.85097874131762</v>
      </c>
    </row>
    <row r="28" spans="1:6" ht="30">
      <c r="A28" s="57" t="s">
        <v>1</v>
      </c>
      <c r="B28" s="38">
        <v>92.3</v>
      </c>
      <c r="C28" s="38">
        <v>87</v>
      </c>
      <c r="D28" s="37">
        <f aca="true" t="shared" si="0" ref="D28:D93">C28/B28*100</f>
        <v>94.25785482123511</v>
      </c>
      <c r="E28" s="38">
        <v>93.2</v>
      </c>
      <c r="F28" s="53">
        <f aca="true" t="shared" si="1" ref="F28:F93">E28/C28*100</f>
        <v>107.1264367816092</v>
      </c>
    </row>
    <row r="29" spans="1:6" ht="15">
      <c r="A29" s="57" t="s">
        <v>2</v>
      </c>
      <c r="B29" s="38">
        <v>145.2</v>
      </c>
      <c r="C29" s="38">
        <v>136</v>
      </c>
      <c r="D29" s="37">
        <f t="shared" si="0"/>
        <v>93.66391184573003</v>
      </c>
      <c r="E29" s="38">
        <v>142</v>
      </c>
      <c r="F29" s="53">
        <f t="shared" si="1"/>
        <v>104.41176470588236</v>
      </c>
    </row>
    <row r="30" spans="1:6" ht="0.75" customHeight="1">
      <c r="A30" s="97" t="s">
        <v>73</v>
      </c>
      <c r="B30" s="38"/>
      <c r="C30" s="38"/>
      <c r="D30" s="37" t="e">
        <f t="shared" si="0"/>
        <v>#DIV/0!</v>
      </c>
      <c r="E30" s="38"/>
      <c r="F30" s="53" t="e">
        <f t="shared" si="1"/>
        <v>#DIV/0!</v>
      </c>
    </row>
    <row r="31" spans="1:6" ht="28.5">
      <c r="A31" s="59" t="s">
        <v>67</v>
      </c>
      <c r="B31" s="38"/>
      <c r="C31" s="38"/>
      <c r="D31" s="37"/>
      <c r="E31" s="38"/>
      <c r="F31" s="53"/>
    </row>
    <row r="32" spans="1:6" ht="33" customHeight="1">
      <c r="A32" s="35" t="s">
        <v>42</v>
      </c>
      <c r="B32" s="38">
        <v>37.6</v>
      </c>
      <c r="C32" s="38">
        <v>37.2</v>
      </c>
      <c r="D32" s="37">
        <f t="shared" si="0"/>
        <v>98.93617021276596</v>
      </c>
      <c r="E32" s="38">
        <v>37.7</v>
      </c>
      <c r="F32" s="53">
        <f t="shared" si="1"/>
        <v>101.34408602150538</v>
      </c>
    </row>
    <row r="33" spans="1:6" ht="15.75" customHeight="1">
      <c r="A33" s="35" t="s">
        <v>3</v>
      </c>
      <c r="B33" s="38">
        <v>3.6</v>
      </c>
      <c r="C33" s="38">
        <v>3.4</v>
      </c>
      <c r="D33" s="37">
        <f t="shared" si="0"/>
        <v>94.44444444444444</v>
      </c>
      <c r="E33" s="38">
        <v>3.5</v>
      </c>
      <c r="F33" s="53">
        <f t="shared" si="1"/>
        <v>102.94117647058825</v>
      </c>
    </row>
    <row r="34" spans="1:6" ht="16.5" customHeight="1">
      <c r="A34" s="35" t="s">
        <v>4</v>
      </c>
      <c r="B34" s="38">
        <v>18</v>
      </c>
      <c r="C34" s="38">
        <v>0</v>
      </c>
      <c r="D34" s="37">
        <f t="shared" si="0"/>
        <v>0</v>
      </c>
      <c r="E34" s="38">
        <v>0</v>
      </c>
      <c r="F34" s="53"/>
    </row>
    <row r="35" spans="1:6" ht="15" customHeight="1">
      <c r="A35" s="35" t="s">
        <v>5</v>
      </c>
      <c r="B35" s="38">
        <v>4.5</v>
      </c>
      <c r="C35" s="38">
        <v>3.5</v>
      </c>
      <c r="D35" s="37">
        <f t="shared" si="0"/>
        <v>77.77777777777779</v>
      </c>
      <c r="E35" s="38">
        <v>3.2</v>
      </c>
      <c r="F35" s="53">
        <f t="shared" si="1"/>
        <v>91.42857142857143</v>
      </c>
    </row>
    <row r="36" spans="1:6" ht="15">
      <c r="A36" s="35" t="s">
        <v>83</v>
      </c>
      <c r="B36" s="38">
        <v>0.9</v>
      </c>
      <c r="C36" s="38">
        <v>0.91</v>
      </c>
      <c r="D36" s="37">
        <f t="shared" si="0"/>
        <v>101.11111111111111</v>
      </c>
      <c r="E36" s="38">
        <v>0.92</v>
      </c>
      <c r="F36" s="53">
        <f t="shared" si="1"/>
        <v>101.0989010989011</v>
      </c>
    </row>
    <row r="37" spans="1:6" ht="15.75" customHeight="1">
      <c r="A37" s="35" t="s">
        <v>84</v>
      </c>
      <c r="B37" s="38">
        <v>0.721</v>
      </c>
      <c r="C37" s="38">
        <v>0.722</v>
      </c>
      <c r="D37" s="37">
        <f t="shared" si="0"/>
        <v>100.13869625520111</v>
      </c>
      <c r="E37" s="38">
        <v>0.745</v>
      </c>
      <c r="F37" s="53">
        <f t="shared" si="1"/>
        <v>103.18559556786704</v>
      </c>
    </row>
    <row r="38" spans="1:6" ht="30">
      <c r="A38" s="57" t="s">
        <v>1</v>
      </c>
      <c r="B38" s="38">
        <v>0.15</v>
      </c>
      <c r="C38" s="38">
        <v>0.15</v>
      </c>
      <c r="D38" s="37">
        <f t="shared" si="0"/>
        <v>100</v>
      </c>
      <c r="E38" s="38">
        <v>0.161</v>
      </c>
      <c r="F38" s="53">
        <f t="shared" si="1"/>
        <v>107.33333333333334</v>
      </c>
    </row>
    <row r="39" spans="1:6" ht="15.75" customHeight="1">
      <c r="A39" s="57" t="s">
        <v>6</v>
      </c>
      <c r="B39" s="38">
        <v>0.571</v>
      </c>
      <c r="C39" s="38">
        <v>0.572</v>
      </c>
      <c r="D39" s="37">
        <f t="shared" si="0"/>
        <v>100.1751313485114</v>
      </c>
      <c r="E39" s="38">
        <v>0.584</v>
      </c>
      <c r="F39" s="53">
        <f t="shared" si="1"/>
        <v>102.09790209790211</v>
      </c>
    </row>
    <row r="40" spans="1:6" ht="16.5" customHeight="1">
      <c r="A40" s="58" t="s">
        <v>7</v>
      </c>
      <c r="B40" s="38">
        <v>0.41</v>
      </c>
      <c r="C40" s="38">
        <v>0.305</v>
      </c>
      <c r="D40" s="37">
        <f t="shared" si="0"/>
        <v>74.39024390243902</v>
      </c>
      <c r="E40" s="38">
        <v>0.372</v>
      </c>
      <c r="F40" s="53">
        <f t="shared" si="1"/>
        <v>121.96721311475409</v>
      </c>
    </row>
    <row r="41" spans="1:6" ht="16.5" customHeight="1">
      <c r="A41" s="57" t="s">
        <v>2</v>
      </c>
      <c r="B41" s="38">
        <v>0.41</v>
      </c>
      <c r="C41" s="38">
        <v>0.305</v>
      </c>
      <c r="D41" s="37">
        <f t="shared" si="0"/>
        <v>74.39024390243902</v>
      </c>
      <c r="E41" s="38">
        <v>0.372</v>
      </c>
      <c r="F41" s="53">
        <f t="shared" si="1"/>
        <v>121.96721311475409</v>
      </c>
    </row>
    <row r="42" spans="1:6" ht="15">
      <c r="A42" s="98" t="s">
        <v>85</v>
      </c>
      <c r="B42" s="38">
        <v>0.013</v>
      </c>
      <c r="C42" s="38">
        <v>0.013</v>
      </c>
      <c r="D42" s="37">
        <f t="shared" si="0"/>
        <v>100</v>
      </c>
      <c r="E42" s="38">
        <v>0.014</v>
      </c>
      <c r="F42" s="53">
        <f t="shared" si="1"/>
        <v>107.69230769230771</v>
      </c>
    </row>
    <row r="43" spans="1:6" ht="15">
      <c r="A43" s="57" t="s">
        <v>2</v>
      </c>
      <c r="B43" s="38">
        <v>0.013</v>
      </c>
      <c r="C43" s="38">
        <v>0.013</v>
      </c>
      <c r="D43" s="37">
        <f t="shared" si="0"/>
        <v>100</v>
      </c>
      <c r="E43" s="38">
        <v>0.014</v>
      </c>
      <c r="F43" s="53">
        <f t="shared" si="1"/>
        <v>107.69230769230771</v>
      </c>
    </row>
    <row r="44" spans="1:6" ht="15">
      <c r="A44" s="35" t="s">
        <v>86</v>
      </c>
      <c r="B44" s="38">
        <v>1.129</v>
      </c>
      <c r="C44" s="38">
        <v>0.805</v>
      </c>
      <c r="D44" s="37">
        <f t="shared" si="0"/>
        <v>71.3020372010629</v>
      </c>
      <c r="E44" s="38">
        <v>0.871</v>
      </c>
      <c r="F44" s="53">
        <f t="shared" si="1"/>
        <v>108.19875776397514</v>
      </c>
    </row>
    <row r="45" spans="1:6" ht="30" customHeight="1">
      <c r="A45" s="57" t="s">
        <v>93</v>
      </c>
      <c r="B45" s="38">
        <v>0.8</v>
      </c>
      <c r="C45" s="38">
        <v>0.5</v>
      </c>
      <c r="D45" s="37">
        <f t="shared" si="0"/>
        <v>62.5</v>
      </c>
      <c r="E45" s="38">
        <v>0.55</v>
      </c>
      <c r="F45" s="53">
        <f t="shared" si="1"/>
        <v>110.00000000000001</v>
      </c>
    </row>
    <row r="46" spans="1:6" ht="15">
      <c r="A46" s="57" t="s">
        <v>6</v>
      </c>
      <c r="B46" s="38">
        <v>0.329</v>
      </c>
      <c r="C46" s="38">
        <v>0.305</v>
      </c>
      <c r="D46" s="37">
        <f t="shared" si="0"/>
        <v>92.70516717325228</v>
      </c>
      <c r="E46" s="38">
        <v>0.321</v>
      </c>
      <c r="F46" s="53">
        <f t="shared" si="1"/>
        <v>105.24590163934427</v>
      </c>
    </row>
    <row r="47" spans="1:6" ht="15">
      <c r="A47" s="35" t="s">
        <v>87</v>
      </c>
      <c r="B47" s="38">
        <v>16.933</v>
      </c>
      <c r="C47" s="38">
        <v>19.148</v>
      </c>
      <c r="D47" s="37">
        <f t="shared" si="0"/>
        <v>113.0809661607512</v>
      </c>
      <c r="E47" s="38">
        <v>19.757</v>
      </c>
      <c r="F47" s="53">
        <f t="shared" si="1"/>
        <v>103.18048882389807</v>
      </c>
    </row>
    <row r="48" spans="1:6" ht="30.75" customHeight="1">
      <c r="A48" s="57" t="s">
        <v>93</v>
      </c>
      <c r="B48" s="38">
        <v>16.8</v>
      </c>
      <c r="C48" s="38">
        <v>19</v>
      </c>
      <c r="D48" s="37">
        <f t="shared" si="0"/>
        <v>113.09523809523809</v>
      </c>
      <c r="E48" s="38">
        <v>19.6</v>
      </c>
      <c r="F48" s="53">
        <f t="shared" si="1"/>
        <v>103.15789473684211</v>
      </c>
    </row>
    <row r="49" spans="1:6" ht="16.5" customHeight="1">
      <c r="A49" s="57" t="s">
        <v>6</v>
      </c>
      <c r="B49" s="38">
        <v>0.133</v>
      </c>
      <c r="C49" s="38">
        <v>0.148</v>
      </c>
      <c r="D49" s="37">
        <f t="shared" si="0"/>
        <v>111.27819548872179</v>
      </c>
      <c r="E49" s="38">
        <v>0.157</v>
      </c>
      <c r="F49" s="53">
        <f t="shared" si="1"/>
        <v>106.0810810810811</v>
      </c>
    </row>
    <row r="50" spans="1:6" ht="16.5" customHeight="1">
      <c r="A50" s="35" t="s">
        <v>88</v>
      </c>
      <c r="B50" s="38">
        <v>1.52</v>
      </c>
      <c r="C50" s="38">
        <v>1.55</v>
      </c>
      <c r="D50" s="37">
        <f t="shared" si="0"/>
        <v>101.97368421052633</v>
      </c>
      <c r="E50" s="38">
        <v>1.57</v>
      </c>
      <c r="F50" s="53">
        <f t="shared" si="1"/>
        <v>101.29032258064517</v>
      </c>
    </row>
    <row r="51" spans="1:6" ht="18" customHeight="1">
      <c r="A51" s="57" t="s">
        <v>6</v>
      </c>
      <c r="B51" s="38">
        <v>1.52</v>
      </c>
      <c r="C51" s="38">
        <v>1.55</v>
      </c>
      <c r="D51" s="37">
        <f t="shared" si="0"/>
        <v>101.97368421052633</v>
      </c>
      <c r="E51" s="38">
        <v>1.57</v>
      </c>
      <c r="F51" s="53">
        <f t="shared" si="1"/>
        <v>101.29032258064517</v>
      </c>
    </row>
    <row r="52" spans="1:6" ht="18" customHeight="1">
      <c r="A52" s="58" t="s">
        <v>49</v>
      </c>
      <c r="B52" s="38">
        <v>30</v>
      </c>
      <c r="C52" s="38">
        <v>32.6</v>
      </c>
      <c r="D52" s="37">
        <f t="shared" si="0"/>
        <v>108.66666666666667</v>
      </c>
      <c r="E52" s="38">
        <v>15.2</v>
      </c>
      <c r="F52" s="53">
        <f t="shared" si="1"/>
        <v>46.62576687116564</v>
      </c>
    </row>
    <row r="53" spans="1:6" ht="41.25" customHeight="1">
      <c r="A53" s="57" t="s">
        <v>1</v>
      </c>
      <c r="B53" s="38">
        <v>30</v>
      </c>
      <c r="C53" s="38">
        <v>32.6</v>
      </c>
      <c r="D53" s="37">
        <f t="shared" si="0"/>
        <v>108.66666666666667</v>
      </c>
      <c r="E53" s="38">
        <v>15.2</v>
      </c>
      <c r="F53" s="53">
        <f t="shared" si="1"/>
        <v>46.62576687116564</v>
      </c>
    </row>
    <row r="54" spans="1:6" ht="18.75" customHeight="1">
      <c r="A54" s="59" t="s">
        <v>34</v>
      </c>
      <c r="B54" s="38"/>
      <c r="C54" s="38"/>
      <c r="D54" s="37"/>
      <c r="E54" s="38"/>
      <c r="F54" s="53"/>
    </row>
    <row r="55" spans="1:6" ht="15">
      <c r="A55" s="35" t="s">
        <v>8</v>
      </c>
      <c r="B55" s="38">
        <v>6531</v>
      </c>
      <c r="C55" s="38">
        <v>6455</v>
      </c>
      <c r="D55" s="37">
        <f t="shared" si="0"/>
        <v>98.83631909355381</v>
      </c>
      <c r="E55" s="38">
        <v>6487</v>
      </c>
      <c r="F55" s="53">
        <f>E55/C55*100</f>
        <v>100.49573973663826</v>
      </c>
    </row>
    <row r="56" spans="1:6" ht="15">
      <c r="A56" s="57" t="s">
        <v>93</v>
      </c>
      <c r="B56" s="60">
        <v>6232</v>
      </c>
      <c r="C56" s="61">
        <v>6150</v>
      </c>
      <c r="D56" s="37">
        <f t="shared" si="0"/>
        <v>98.68421052631578</v>
      </c>
      <c r="E56" s="61">
        <v>6180</v>
      </c>
      <c r="F56" s="53">
        <f>E56/C56*100</f>
        <v>100.48780487804878</v>
      </c>
    </row>
    <row r="57" spans="1:6" ht="15">
      <c r="A57" s="57" t="s">
        <v>6</v>
      </c>
      <c r="B57" s="38">
        <v>6531</v>
      </c>
      <c r="C57" s="38">
        <v>305</v>
      </c>
      <c r="D57" s="37">
        <f t="shared" si="0"/>
        <v>4.670035216659011</v>
      </c>
      <c r="E57" s="38">
        <v>307</v>
      </c>
      <c r="F57" s="53">
        <f>E57/C57*100</f>
        <v>100.65573770491802</v>
      </c>
    </row>
    <row r="58" spans="1:6" ht="21.75" customHeight="1">
      <c r="A58" s="35" t="s">
        <v>89</v>
      </c>
      <c r="B58" s="38">
        <v>2660</v>
      </c>
      <c r="C58" s="38">
        <v>2671</v>
      </c>
      <c r="D58" s="37">
        <f t="shared" si="0"/>
        <v>100.41353383458646</v>
      </c>
      <c r="E58" s="38">
        <v>2675</v>
      </c>
      <c r="F58" s="53">
        <f t="shared" si="1"/>
        <v>100.14975664545113</v>
      </c>
    </row>
    <row r="59" spans="1:6" ht="21.75" customHeight="1">
      <c r="A59" s="57" t="s">
        <v>93</v>
      </c>
      <c r="B59" s="38">
        <v>2602</v>
      </c>
      <c r="C59" s="38">
        <v>2602</v>
      </c>
      <c r="D59" s="37">
        <f t="shared" si="0"/>
        <v>100</v>
      </c>
      <c r="E59" s="38">
        <v>2603</v>
      </c>
      <c r="F59" s="53">
        <f t="shared" si="1"/>
        <v>100.03843197540354</v>
      </c>
    </row>
    <row r="60" spans="1:6" ht="21.75" customHeight="1">
      <c r="A60" s="57" t="s">
        <v>6</v>
      </c>
      <c r="B60" s="38">
        <v>58</v>
      </c>
      <c r="C60" s="38">
        <v>69</v>
      </c>
      <c r="D60" s="37">
        <f t="shared" si="0"/>
        <v>118.96551724137932</v>
      </c>
      <c r="E60" s="38">
        <v>72</v>
      </c>
      <c r="F60" s="53">
        <f t="shared" si="1"/>
        <v>104.34782608695652</v>
      </c>
    </row>
    <row r="61" spans="1:6" ht="15">
      <c r="A61" s="35" t="s">
        <v>9</v>
      </c>
      <c r="B61" s="38">
        <v>70</v>
      </c>
      <c r="C61" s="38">
        <v>72</v>
      </c>
      <c r="D61" s="37">
        <f t="shared" si="0"/>
        <v>102.85714285714285</v>
      </c>
      <c r="E61" s="38">
        <v>78</v>
      </c>
      <c r="F61" s="53">
        <f t="shared" si="1"/>
        <v>108.33333333333333</v>
      </c>
    </row>
    <row r="62" spans="1:6" ht="15">
      <c r="A62" s="35" t="s">
        <v>50</v>
      </c>
      <c r="B62" s="38">
        <v>8.2</v>
      </c>
      <c r="C62" s="38">
        <v>7</v>
      </c>
      <c r="D62" s="37">
        <f t="shared" si="0"/>
        <v>85.3658536585366</v>
      </c>
      <c r="E62" s="38">
        <v>7.1</v>
      </c>
      <c r="F62" s="53">
        <f t="shared" si="1"/>
        <v>101.42857142857142</v>
      </c>
    </row>
    <row r="63" spans="1:6" ht="15.75">
      <c r="A63" s="135"/>
      <c r="B63" s="136"/>
      <c r="C63" s="136"/>
      <c r="D63" s="136"/>
      <c r="E63" s="136"/>
      <c r="F63" s="137"/>
    </row>
    <row r="64" spans="1:6" ht="17.25" customHeight="1">
      <c r="A64" s="72" t="s">
        <v>51</v>
      </c>
      <c r="B64" s="38">
        <v>1275</v>
      </c>
      <c r="C64" s="38">
        <v>1343.4</v>
      </c>
      <c r="D64" s="37">
        <f t="shared" si="0"/>
        <v>105.36470588235294</v>
      </c>
      <c r="E64" s="38">
        <v>1428</v>
      </c>
      <c r="F64" s="53">
        <f t="shared" si="1"/>
        <v>106.29745422063421</v>
      </c>
    </row>
    <row r="65" spans="1:6" ht="3.75" customHeight="1" hidden="1">
      <c r="A65" s="72"/>
      <c r="B65" s="38"/>
      <c r="C65" s="38"/>
      <c r="D65" s="37"/>
      <c r="E65" s="38"/>
      <c r="F65" s="53"/>
    </row>
    <row r="66" spans="1:6" ht="24.75" customHeight="1">
      <c r="A66" s="72" t="s">
        <v>52</v>
      </c>
      <c r="B66" s="96">
        <v>19.5</v>
      </c>
      <c r="C66" s="96">
        <v>12.4</v>
      </c>
      <c r="D66" s="64">
        <f t="shared" si="0"/>
        <v>63.5897435897436</v>
      </c>
      <c r="E66" s="96">
        <v>18.3</v>
      </c>
      <c r="F66" s="65">
        <f t="shared" si="1"/>
        <v>147.58064516129033</v>
      </c>
    </row>
    <row r="67" spans="1:6" ht="30.75" thickBot="1">
      <c r="A67" s="62" t="s">
        <v>109</v>
      </c>
      <c r="B67" s="63">
        <v>41</v>
      </c>
      <c r="C67" s="63">
        <v>41</v>
      </c>
      <c r="D67" s="64">
        <f t="shared" si="0"/>
        <v>100</v>
      </c>
      <c r="E67" s="63">
        <v>41</v>
      </c>
      <c r="F67" s="65">
        <f t="shared" si="1"/>
        <v>100</v>
      </c>
    </row>
    <row r="68" spans="1:6" ht="15.75" thickBot="1">
      <c r="A68" s="66" t="s">
        <v>110</v>
      </c>
      <c r="B68" s="63">
        <v>41</v>
      </c>
      <c r="C68" s="63">
        <v>41</v>
      </c>
      <c r="D68" s="67">
        <f t="shared" si="0"/>
        <v>100</v>
      </c>
      <c r="E68" s="87">
        <v>41</v>
      </c>
      <c r="F68" s="88">
        <f t="shared" si="1"/>
        <v>100</v>
      </c>
    </row>
    <row r="69" spans="1:6" ht="18.75" customHeight="1" hidden="1">
      <c r="A69" s="138"/>
      <c r="B69" s="139"/>
      <c r="C69" s="139"/>
      <c r="D69" s="139"/>
      <c r="E69" s="139"/>
      <c r="F69" s="140"/>
    </row>
    <row r="70" spans="1:6" ht="18.75" customHeight="1">
      <c r="A70" s="68" t="s">
        <v>111</v>
      </c>
      <c r="B70" s="69">
        <v>390</v>
      </c>
      <c r="C70" s="69">
        <v>389</v>
      </c>
      <c r="D70" s="37">
        <f t="shared" si="0"/>
        <v>99.74358974358975</v>
      </c>
      <c r="E70" s="69">
        <v>391</v>
      </c>
      <c r="F70" s="70">
        <f t="shared" si="1"/>
        <v>100.51413881748073</v>
      </c>
    </row>
    <row r="71" spans="1:6" ht="18.75" customHeight="1" hidden="1">
      <c r="A71" s="68"/>
      <c r="B71" s="69"/>
      <c r="C71" s="69"/>
      <c r="D71" s="37"/>
      <c r="E71" s="69"/>
      <c r="F71" s="70" t="e">
        <f t="shared" si="1"/>
        <v>#DIV/0!</v>
      </c>
    </row>
    <row r="72" spans="1:6" ht="34.5" customHeight="1">
      <c r="A72" s="71" t="s">
        <v>112</v>
      </c>
      <c r="B72" s="69">
        <v>525</v>
      </c>
      <c r="C72" s="69">
        <v>525</v>
      </c>
      <c r="D72" s="37">
        <f t="shared" si="0"/>
        <v>100</v>
      </c>
      <c r="E72" s="69">
        <v>525</v>
      </c>
      <c r="F72" s="70">
        <f t="shared" si="1"/>
        <v>100</v>
      </c>
    </row>
    <row r="73" spans="1:6" ht="24" customHeight="1">
      <c r="A73" s="66" t="s">
        <v>113</v>
      </c>
      <c r="B73" s="69">
        <v>525</v>
      </c>
      <c r="C73" s="69">
        <v>525</v>
      </c>
      <c r="D73" s="37">
        <f t="shared" si="0"/>
        <v>100</v>
      </c>
      <c r="E73" s="69">
        <v>525</v>
      </c>
      <c r="F73" s="70">
        <f t="shared" si="1"/>
        <v>100</v>
      </c>
    </row>
    <row r="74" spans="1:6" ht="34.5" customHeight="1">
      <c r="A74" s="68" t="s">
        <v>114</v>
      </c>
      <c r="B74" s="69">
        <v>293</v>
      </c>
      <c r="C74" s="69">
        <v>290</v>
      </c>
      <c r="D74" s="37">
        <f t="shared" si="0"/>
        <v>98.97610921501706</v>
      </c>
      <c r="E74" s="69">
        <v>290</v>
      </c>
      <c r="F74" s="70">
        <f t="shared" si="1"/>
        <v>100</v>
      </c>
    </row>
    <row r="75" spans="1:6" ht="30">
      <c r="A75" s="72" t="s">
        <v>53</v>
      </c>
      <c r="B75" s="73">
        <v>261.5</v>
      </c>
      <c r="C75" s="73">
        <v>274.2</v>
      </c>
      <c r="D75" s="37">
        <f t="shared" si="0"/>
        <v>104.8565965583174</v>
      </c>
      <c r="E75" s="73">
        <v>291.5</v>
      </c>
      <c r="F75" s="70">
        <f t="shared" si="1"/>
        <v>106.3092633114515</v>
      </c>
    </row>
    <row r="76" spans="1:6" ht="15">
      <c r="A76" s="35" t="s">
        <v>47</v>
      </c>
      <c r="B76" s="38">
        <v>238.4</v>
      </c>
      <c r="C76" s="38">
        <v>237.1</v>
      </c>
      <c r="D76" s="37">
        <f t="shared" si="0"/>
        <v>99.45469798657717</v>
      </c>
      <c r="E76" s="38">
        <v>250.6</v>
      </c>
      <c r="F76" s="53">
        <f t="shared" si="1"/>
        <v>105.69380008435259</v>
      </c>
    </row>
    <row r="77" spans="1:6" ht="42.75">
      <c r="A77" s="74" t="s">
        <v>115</v>
      </c>
      <c r="B77" s="38">
        <v>2.376</v>
      </c>
      <c r="C77" s="38">
        <v>2.38</v>
      </c>
      <c r="D77" s="37">
        <f t="shared" si="0"/>
        <v>100.16835016835017</v>
      </c>
      <c r="E77" s="38">
        <v>2.42</v>
      </c>
      <c r="F77" s="53">
        <f t="shared" si="1"/>
        <v>101.68067226890756</v>
      </c>
    </row>
    <row r="78" spans="1:6" ht="14.25">
      <c r="A78" s="74"/>
      <c r="B78" s="38"/>
      <c r="C78" s="38"/>
      <c r="D78" s="37"/>
      <c r="E78" s="38"/>
      <c r="F78" s="53"/>
    </row>
    <row r="79" spans="1:6" ht="15">
      <c r="A79" s="35" t="s">
        <v>48</v>
      </c>
      <c r="B79" s="38">
        <v>799.4</v>
      </c>
      <c r="C79" s="38">
        <v>823.1</v>
      </c>
      <c r="D79" s="37">
        <f t="shared" si="0"/>
        <v>102.964723542657</v>
      </c>
      <c r="E79" s="38">
        <v>874.9</v>
      </c>
      <c r="F79" s="53">
        <f t="shared" si="1"/>
        <v>106.29328149678045</v>
      </c>
    </row>
    <row r="80" spans="1:6" ht="30">
      <c r="A80" s="35" t="s">
        <v>46</v>
      </c>
      <c r="B80" s="38">
        <v>28036.4</v>
      </c>
      <c r="C80" s="38">
        <v>28821.4</v>
      </c>
      <c r="D80" s="37">
        <f t="shared" si="0"/>
        <v>102.79993151759854</v>
      </c>
      <c r="E80" s="38">
        <v>30126.4</v>
      </c>
      <c r="F80" s="53">
        <f t="shared" si="1"/>
        <v>104.52788552950238</v>
      </c>
    </row>
    <row r="81" spans="1:6" ht="15">
      <c r="A81" s="99" t="s">
        <v>68</v>
      </c>
      <c r="B81" s="38">
        <v>4.269</v>
      </c>
      <c r="C81" s="38">
        <v>4.283</v>
      </c>
      <c r="D81" s="37">
        <f t="shared" si="0"/>
        <v>100.32794565472007</v>
      </c>
      <c r="E81" s="38">
        <v>4.303</v>
      </c>
      <c r="F81" s="53">
        <f t="shared" si="1"/>
        <v>100.46696240952602</v>
      </c>
    </row>
    <row r="82" spans="1:6" ht="30">
      <c r="A82" s="100" t="s">
        <v>69</v>
      </c>
      <c r="B82" s="38">
        <v>0.042</v>
      </c>
      <c r="C82" s="38">
        <v>0.181</v>
      </c>
      <c r="D82" s="37">
        <f t="shared" si="0"/>
        <v>430.9523809523809</v>
      </c>
      <c r="E82" s="38">
        <v>0.128</v>
      </c>
      <c r="F82" s="53">
        <f t="shared" si="1"/>
        <v>70.7182320441989</v>
      </c>
    </row>
    <row r="83" spans="1:6" ht="45">
      <c r="A83" s="99" t="s">
        <v>70</v>
      </c>
      <c r="B83" s="38">
        <v>0.4</v>
      </c>
      <c r="C83" s="38">
        <v>0.181</v>
      </c>
      <c r="D83" s="37" t="s">
        <v>118</v>
      </c>
      <c r="E83" s="38">
        <v>1.1</v>
      </c>
      <c r="F83" s="53" t="s">
        <v>118</v>
      </c>
    </row>
    <row r="84" spans="1:6" ht="0.75" customHeight="1">
      <c r="A84" s="124"/>
      <c r="B84" s="125"/>
      <c r="C84" s="125"/>
      <c r="D84" s="125"/>
      <c r="E84" s="125"/>
      <c r="F84" s="126"/>
    </row>
    <row r="85" spans="1:6" ht="28.5">
      <c r="A85" s="101" t="s">
        <v>10</v>
      </c>
      <c r="B85" s="38"/>
      <c r="C85" s="38"/>
      <c r="D85" s="37"/>
      <c r="E85" s="38"/>
      <c r="F85" s="53"/>
    </row>
    <row r="86" spans="1:6" ht="32.25" customHeight="1">
      <c r="A86" s="35" t="s">
        <v>45</v>
      </c>
      <c r="B86" s="38">
        <v>6.9</v>
      </c>
      <c r="C86" s="38">
        <v>6.9</v>
      </c>
      <c r="D86" s="37">
        <f t="shared" si="0"/>
        <v>100</v>
      </c>
      <c r="E86" s="38">
        <v>6.9</v>
      </c>
      <c r="F86" s="53">
        <f t="shared" si="1"/>
        <v>100</v>
      </c>
    </row>
    <row r="87" spans="1:6" ht="28.5" customHeight="1">
      <c r="A87" s="35" t="s">
        <v>59</v>
      </c>
      <c r="B87" s="38">
        <v>1033.2</v>
      </c>
      <c r="C87" s="38">
        <v>1033.2</v>
      </c>
      <c r="D87" s="37">
        <f t="shared" si="0"/>
        <v>100</v>
      </c>
      <c r="E87" s="38">
        <v>1053.8</v>
      </c>
      <c r="F87" s="53">
        <f t="shared" si="1"/>
        <v>101.99380565234225</v>
      </c>
    </row>
    <row r="88" spans="1:6" ht="17.25" customHeight="1">
      <c r="A88" s="35" t="s">
        <v>65</v>
      </c>
      <c r="B88" s="38">
        <v>51.2</v>
      </c>
      <c r="C88" s="38">
        <v>51.9</v>
      </c>
      <c r="D88" s="37">
        <f t="shared" si="0"/>
        <v>101.3671875</v>
      </c>
      <c r="E88" s="38">
        <v>53.1</v>
      </c>
      <c r="F88" s="53">
        <f t="shared" si="1"/>
        <v>102.3121387283237</v>
      </c>
    </row>
    <row r="89" spans="1:6" ht="35.25" customHeight="1">
      <c r="A89" s="35" t="s">
        <v>44</v>
      </c>
      <c r="B89" s="38">
        <v>6.78</v>
      </c>
      <c r="C89" s="38">
        <v>5.489</v>
      </c>
      <c r="D89" s="37">
        <f t="shared" si="0"/>
        <v>80.95870206489676</v>
      </c>
      <c r="E89" s="38">
        <v>5.603</v>
      </c>
      <c r="F89" s="53">
        <f t="shared" si="1"/>
        <v>102.07688103479686</v>
      </c>
    </row>
    <row r="90" spans="1:6" ht="30" customHeight="1">
      <c r="A90" s="35" t="s">
        <v>71</v>
      </c>
      <c r="B90" s="38">
        <v>26.3</v>
      </c>
      <c r="C90" s="38">
        <v>26.7</v>
      </c>
      <c r="D90" s="37">
        <f t="shared" si="0"/>
        <v>101.52091254752851</v>
      </c>
      <c r="E90" s="38">
        <v>27</v>
      </c>
      <c r="F90" s="53">
        <f t="shared" si="1"/>
        <v>101.12359550561798</v>
      </c>
    </row>
    <row r="91" spans="1:6" ht="14.25" hidden="1">
      <c r="A91" s="127" t="s">
        <v>72</v>
      </c>
      <c r="B91" s="128"/>
      <c r="C91" s="128"/>
      <c r="D91" s="128"/>
      <c r="E91" s="128"/>
      <c r="F91" s="129"/>
    </row>
    <row r="92" spans="1:6" ht="18.75" customHeight="1" hidden="1">
      <c r="A92" s="102" t="s">
        <v>90</v>
      </c>
      <c r="B92" s="38"/>
      <c r="C92" s="38"/>
      <c r="D92" s="37" t="e">
        <f t="shared" si="0"/>
        <v>#DIV/0!</v>
      </c>
      <c r="E92" s="38"/>
      <c r="F92" s="53" t="e">
        <f t="shared" si="1"/>
        <v>#DIV/0!</v>
      </c>
    </row>
    <row r="93" spans="1:6" ht="18" customHeight="1" hidden="1">
      <c r="A93" s="102" t="s">
        <v>91</v>
      </c>
      <c r="B93" s="38">
        <v>805</v>
      </c>
      <c r="C93" s="38">
        <v>808</v>
      </c>
      <c r="D93" s="37">
        <f t="shared" si="0"/>
        <v>100.37267080745342</v>
      </c>
      <c r="E93" s="38">
        <v>537</v>
      </c>
      <c r="F93" s="53">
        <f t="shared" si="1"/>
        <v>66.46039603960396</v>
      </c>
    </row>
    <row r="94" spans="1:6" ht="15.75" customHeight="1">
      <c r="A94" s="124"/>
      <c r="B94" s="125"/>
      <c r="C94" s="125"/>
      <c r="D94" s="125"/>
      <c r="E94" s="125"/>
      <c r="F94" s="126"/>
    </row>
    <row r="95" spans="1:6" ht="15" hidden="1">
      <c r="A95" s="35" t="s">
        <v>54</v>
      </c>
      <c r="B95" s="38"/>
      <c r="C95" s="38"/>
      <c r="D95" s="38"/>
      <c r="E95" s="38"/>
      <c r="F95" s="103"/>
    </row>
    <row r="96" spans="1:6" ht="15">
      <c r="A96" s="35" t="s">
        <v>55</v>
      </c>
      <c r="B96" s="38">
        <v>137.3</v>
      </c>
      <c r="C96" s="38">
        <v>137.3</v>
      </c>
      <c r="D96" s="37">
        <f aca="true" t="shared" si="2" ref="D96:D102">C96/B96*100</f>
        <v>100</v>
      </c>
      <c r="E96" s="38">
        <v>137.3</v>
      </c>
      <c r="F96" s="53">
        <f aca="true" t="shared" si="3" ref="F96:F102">E96/C96*100</f>
        <v>100</v>
      </c>
    </row>
    <row r="97" spans="1:6" ht="15">
      <c r="A97" s="35" t="s">
        <v>56</v>
      </c>
      <c r="B97" s="38">
        <v>42</v>
      </c>
      <c r="C97" s="38">
        <v>42</v>
      </c>
      <c r="D97" s="37">
        <f t="shared" si="2"/>
        <v>100</v>
      </c>
      <c r="E97" s="38">
        <v>42</v>
      </c>
      <c r="F97" s="53">
        <f t="shared" si="3"/>
        <v>100</v>
      </c>
    </row>
    <row r="98" spans="1:6" ht="21.75" customHeight="1">
      <c r="A98" s="35" t="s">
        <v>57</v>
      </c>
      <c r="B98" s="38">
        <v>85.15</v>
      </c>
      <c r="C98" s="38">
        <v>85.15</v>
      </c>
      <c r="D98" s="37">
        <f t="shared" si="2"/>
        <v>100</v>
      </c>
      <c r="E98" s="38">
        <v>85.15</v>
      </c>
      <c r="F98" s="53">
        <f t="shared" si="3"/>
        <v>100</v>
      </c>
    </row>
    <row r="99" spans="1:6" ht="15">
      <c r="A99" s="57" t="s">
        <v>11</v>
      </c>
      <c r="B99" s="38">
        <v>84.26</v>
      </c>
      <c r="C99" s="38">
        <v>84.26</v>
      </c>
      <c r="D99" s="37">
        <f t="shared" si="2"/>
        <v>100</v>
      </c>
      <c r="E99" s="38">
        <v>84.26</v>
      </c>
      <c r="F99" s="53">
        <f t="shared" si="3"/>
        <v>100</v>
      </c>
    </row>
    <row r="100" spans="1:6" ht="30">
      <c r="A100" s="58" t="s">
        <v>12</v>
      </c>
      <c r="B100" s="38">
        <v>99.9</v>
      </c>
      <c r="C100" s="38">
        <v>99.9</v>
      </c>
      <c r="D100" s="37">
        <f t="shared" si="2"/>
        <v>100</v>
      </c>
      <c r="E100" s="38">
        <v>99.9</v>
      </c>
      <c r="F100" s="53">
        <f t="shared" si="3"/>
        <v>100</v>
      </c>
    </row>
    <row r="101" spans="1:6" ht="30">
      <c r="A101" s="58" t="s">
        <v>13</v>
      </c>
      <c r="B101" s="38">
        <v>443.9</v>
      </c>
      <c r="C101" s="38">
        <v>414.6</v>
      </c>
      <c r="D101" s="37">
        <f t="shared" si="2"/>
        <v>93.39941428249607</v>
      </c>
      <c r="E101" s="38">
        <v>424.6</v>
      </c>
      <c r="F101" s="53">
        <f t="shared" si="3"/>
        <v>102.41196333815725</v>
      </c>
    </row>
    <row r="102" spans="1:6" ht="30">
      <c r="A102" s="58" t="s">
        <v>14</v>
      </c>
      <c r="B102" s="38">
        <v>99.9</v>
      </c>
      <c r="C102" s="38">
        <v>119.01</v>
      </c>
      <c r="D102" s="37">
        <f t="shared" si="2"/>
        <v>119.12912912912913</v>
      </c>
      <c r="E102" s="38">
        <v>119.01</v>
      </c>
      <c r="F102" s="53">
        <f t="shared" si="3"/>
        <v>100</v>
      </c>
    </row>
    <row r="103" spans="1:6" ht="15" hidden="1">
      <c r="A103" s="58"/>
      <c r="B103" s="38"/>
      <c r="C103" s="38"/>
      <c r="D103" s="38"/>
      <c r="E103" s="38"/>
      <c r="F103" s="103"/>
    </row>
    <row r="104" spans="1:6" ht="14.25" hidden="1">
      <c r="A104" s="127"/>
      <c r="B104" s="128"/>
      <c r="C104" s="128"/>
      <c r="D104" s="128"/>
      <c r="E104" s="128"/>
      <c r="F104" s="129"/>
    </row>
    <row r="105" spans="1:6" ht="30">
      <c r="A105" s="98" t="s">
        <v>37</v>
      </c>
      <c r="B105" s="38"/>
      <c r="C105" s="38"/>
      <c r="D105" s="37" t="e">
        <f>C105/B105*100</f>
        <v>#DIV/0!</v>
      </c>
      <c r="E105" s="38"/>
      <c r="F105" s="53" t="e">
        <f>E105/C105*100</f>
        <v>#DIV/0!</v>
      </c>
    </row>
    <row r="106" spans="1:6" ht="15">
      <c r="A106" s="98" t="s">
        <v>36</v>
      </c>
      <c r="B106" s="38"/>
      <c r="C106" s="38"/>
      <c r="D106" s="37" t="e">
        <f>C106/B106*100</f>
        <v>#DIV/0!</v>
      </c>
      <c r="E106" s="38"/>
      <c r="F106" s="53" t="e">
        <f>E106/C106*100</f>
        <v>#DIV/0!</v>
      </c>
    </row>
    <row r="107" spans="1:6" ht="15">
      <c r="A107" s="98" t="s">
        <v>35</v>
      </c>
      <c r="B107" s="38"/>
      <c r="C107" s="38"/>
      <c r="D107" s="37" t="e">
        <f>C107/B107*100</f>
        <v>#DIV/0!</v>
      </c>
      <c r="E107" s="38"/>
      <c r="F107" s="53" t="e">
        <f>E107/C107*100</f>
        <v>#DIV/0!</v>
      </c>
    </row>
    <row r="108" spans="1:6" ht="30.75" thickBot="1">
      <c r="A108" s="104" t="s">
        <v>94</v>
      </c>
      <c r="B108" s="36"/>
      <c r="C108" s="36"/>
      <c r="D108" s="37" t="e">
        <f>C108/B108*100</f>
        <v>#DIV/0!</v>
      </c>
      <c r="E108" s="36"/>
      <c r="F108" s="53" t="e">
        <f>E108/C108*100</f>
        <v>#DIV/0!</v>
      </c>
    </row>
    <row r="109" spans="1:10" ht="12.75">
      <c r="A109" s="94"/>
      <c r="B109" s="94"/>
      <c r="C109" s="94"/>
      <c r="D109" s="94"/>
      <c r="E109" s="94"/>
      <c r="F109" s="94"/>
      <c r="H109" s="29"/>
      <c r="I109" s="29"/>
      <c r="J109" s="29"/>
    </row>
    <row r="110" spans="1:10" ht="12.75">
      <c r="A110" s="94"/>
      <c r="B110" s="94"/>
      <c r="C110" s="94"/>
      <c r="D110" s="94"/>
      <c r="E110" s="94"/>
      <c r="F110" s="94"/>
      <c r="H110" s="29"/>
      <c r="I110" s="29"/>
      <c r="J110" s="29"/>
    </row>
    <row r="111" spans="1:10" ht="12.75">
      <c r="A111" s="94"/>
      <c r="B111" s="94"/>
      <c r="C111" s="94"/>
      <c r="D111" s="94"/>
      <c r="E111" s="94"/>
      <c r="F111" s="94"/>
      <c r="H111" s="29" t="s">
        <v>58</v>
      </c>
      <c r="I111" s="29"/>
      <c r="J111" s="29"/>
    </row>
    <row r="112" spans="1:10" ht="15">
      <c r="A112" s="105" t="s">
        <v>95</v>
      </c>
      <c r="B112" s="106"/>
      <c r="C112" s="106"/>
      <c r="D112" s="105"/>
      <c r="E112" s="94"/>
      <c r="F112" s="105" t="s">
        <v>98</v>
      </c>
      <c r="H112" s="29"/>
      <c r="I112" s="29"/>
      <c r="J112" s="29"/>
    </row>
    <row r="113" spans="2:3" ht="12.75">
      <c r="B113" s="116" t="s">
        <v>28</v>
      </c>
      <c r="C113" s="116"/>
    </row>
    <row r="116" spans="1:6" ht="12.75">
      <c r="A116" s="28" t="s">
        <v>29</v>
      </c>
      <c r="B116" s="27"/>
      <c r="C116" s="27"/>
      <c r="D116" s="27"/>
      <c r="E116" s="27"/>
      <c r="F116" s="27"/>
    </row>
    <row r="117" spans="1:6" ht="12.75">
      <c r="A117" s="28" t="s">
        <v>74</v>
      </c>
      <c r="B117" s="28"/>
      <c r="C117" s="28"/>
      <c r="D117" s="28"/>
      <c r="E117" s="28"/>
      <c r="F117" s="28"/>
    </row>
    <row r="118" spans="1:6" ht="12.75">
      <c r="A118" s="28"/>
      <c r="B118" s="28"/>
      <c r="C118" s="28"/>
      <c r="D118" s="28"/>
      <c r="E118" s="28"/>
      <c r="F118" s="28"/>
    </row>
    <row r="119" spans="1:6" ht="12.75">
      <c r="A119" s="28" t="s">
        <v>38</v>
      </c>
      <c r="B119" s="28"/>
      <c r="C119" s="28"/>
      <c r="D119" s="28"/>
      <c r="E119" s="28"/>
      <c r="F119" s="28"/>
    </row>
    <row r="120" spans="1:6" ht="12.75">
      <c r="A120" s="28"/>
      <c r="B120" s="28"/>
      <c r="C120" s="28"/>
      <c r="D120" s="28"/>
      <c r="E120" s="28"/>
      <c r="F120" s="28"/>
    </row>
    <row r="121" spans="1:9" ht="38.25" customHeight="1">
      <c r="A121" s="107" t="s">
        <v>60</v>
      </c>
      <c r="B121" s="107"/>
      <c r="C121" s="107"/>
      <c r="D121" s="107"/>
      <c r="E121" s="107"/>
      <c r="F121" s="107"/>
      <c r="G121" s="25"/>
      <c r="H121" s="25"/>
      <c r="I121" s="25"/>
    </row>
    <row r="122" spans="1:10" ht="31.5" customHeight="1">
      <c r="A122" s="107" t="s">
        <v>39</v>
      </c>
      <c r="B122" s="107"/>
      <c r="C122" s="107"/>
      <c r="D122" s="107"/>
      <c r="E122" s="107"/>
      <c r="F122" s="107"/>
      <c r="G122" s="25"/>
      <c r="H122" s="25"/>
      <c r="I122" s="25"/>
      <c r="J122" s="25"/>
    </row>
  </sheetData>
  <sheetProtection selectLockedCells="1" selectUnlockedCells="1"/>
  <mergeCells count="27">
    <mergeCell ref="A104:F104"/>
    <mergeCell ref="A18:F18"/>
    <mergeCell ref="A25:F25"/>
    <mergeCell ref="A63:F63"/>
    <mergeCell ref="A69:F69"/>
    <mergeCell ref="A91:F91"/>
    <mergeCell ref="A84:F84"/>
    <mergeCell ref="B113:C113"/>
    <mergeCell ref="A5:F5"/>
    <mergeCell ref="A6:F6"/>
    <mergeCell ref="A12:A13"/>
    <mergeCell ref="D12:D13"/>
    <mergeCell ref="F12:F13"/>
    <mergeCell ref="A9:G9"/>
    <mergeCell ref="A10:G10"/>
    <mergeCell ref="A17:F17"/>
    <mergeCell ref="A94:F94"/>
    <mergeCell ref="A122:F122"/>
    <mergeCell ref="A121:F121"/>
    <mergeCell ref="D1:F1"/>
    <mergeCell ref="A2:F2"/>
    <mergeCell ref="D3:F3"/>
    <mergeCell ref="D4:F4"/>
    <mergeCell ref="A8:G8"/>
    <mergeCell ref="B12:B13"/>
    <mergeCell ref="C12:C13"/>
    <mergeCell ref="E12:E13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view="pageBreakPreview" zoomScale="120" zoomScaleSheetLayoutView="120" zoomScalePageLayoutView="0" workbookViewId="0" topLeftCell="A1">
      <selection activeCell="H19" sqref="H1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41"/>
      <c r="B1" s="141"/>
      <c r="C1" s="141"/>
      <c r="D1" s="141"/>
      <c r="E1" s="141"/>
    </row>
    <row r="2" spans="1:5" ht="12.75">
      <c r="A2" s="141" t="s">
        <v>62</v>
      </c>
      <c r="B2" s="141"/>
      <c r="C2" s="141"/>
      <c r="D2" s="141"/>
      <c r="E2" s="141"/>
    </row>
    <row r="3" spans="1:5" ht="12.75">
      <c r="A3" s="141" t="s">
        <v>97</v>
      </c>
      <c r="B3" s="141"/>
      <c r="C3" s="141"/>
      <c r="D3" s="141"/>
      <c r="E3" s="141"/>
    </row>
    <row r="4" spans="1:5" ht="13.5" thickBot="1">
      <c r="A4" s="5"/>
      <c r="B4" s="5"/>
      <c r="C4" s="5"/>
      <c r="D4" s="5"/>
      <c r="E4" s="5"/>
    </row>
    <row r="5" spans="1:5" ht="12.75" customHeight="1" thickBot="1">
      <c r="A5" s="142" t="s">
        <v>16</v>
      </c>
      <c r="B5" s="143" t="s">
        <v>17</v>
      </c>
      <c r="C5" s="142" t="s">
        <v>119</v>
      </c>
      <c r="D5" s="142" t="s">
        <v>120</v>
      </c>
      <c r="E5" s="142" t="s">
        <v>121</v>
      </c>
    </row>
    <row r="6" spans="1:5" ht="27.75" customHeight="1" thickBot="1">
      <c r="A6" s="142"/>
      <c r="B6" s="143"/>
      <c r="C6" s="142"/>
      <c r="D6" s="142"/>
      <c r="E6" s="142"/>
    </row>
    <row r="7" spans="1:5" ht="25.5" customHeight="1">
      <c r="A7" s="6" t="s">
        <v>21</v>
      </c>
      <c r="B7" s="7" t="s">
        <v>22</v>
      </c>
      <c r="C7" s="75">
        <v>9</v>
      </c>
      <c r="D7" s="75">
        <v>9</v>
      </c>
      <c r="E7" s="76">
        <v>9</v>
      </c>
    </row>
    <row r="8" spans="1:5" ht="0.75" customHeight="1">
      <c r="A8" s="9" t="s">
        <v>75</v>
      </c>
      <c r="B8" s="8" t="s">
        <v>22</v>
      </c>
      <c r="C8" s="77"/>
      <c r="D8" s="75"/>
      <c r="E8" s="75"/>
    </row>
    <row r="9" spans="1:5" ht="25.5">
      <c r="A9" s="9" t="s">
        <v>23</v>
      </c>
      <c r="B9" s="10" t="s">
        <v>18</v>
      </c>
      <c r="C9" s="75">
        <v>2.2</v>
      </c>
      <c r="D9" s="75">
        <v>0.35</v>
      </c>
      <c r="E9" s="76">
        <v>0.35</v>
      </c>
    </row>
    <row r="10" spans="1:5" ht="25.5">
      <c r="A10" s="9" t="s">
        <v>76</v>
      </c>
      <c r="B10" s="10" t="s">
        <v>18</v>
      </c>
      <c r="C10" s="78">
        <v>35.2</v>
      </c>
      <c r="D10" s="78">
        <v>40.1</v>
      </c>
      <c r="E10" s="78">
        <v>50.2</v>
      </c>
    </row>
    <row r="11" spans="1:5" ht="38.25">
      <c r="A11" s="15" t="s">
        <v>77</v>
      </c>
      <c r="B11" s="10" t="s">
        <v>18</v>
      </c>
      <c r="C11" s="79">
        <v>39.74</v>
      </c>
      <c r="D11" s="75">
        <v>39.74</v>
      </c>
      <c r="E11" s="76">
        <v>41.3</v>
      </c>
    </row>
    <row r="12" spans="1:5" ht="25.5">
      <c r="A12" s="39" t="s">
        <v>78</v>
      </c>
      <c r="B12" s="40" t="s">
        <v>19</v>
      </c>
      <c r="C12" s="80">
        <v>100</v>
      </c>
      <c r="D12" s="78">
        <v>100</v>
      </c>
      <c r="E12" s="80">
        <v>100</v>
      </c>
    </row>
    <row r="13" spans="1:5" ht="27.75" customHeight="1" hidden="1">
      <c r="A13" s="9" t="s">
        <v>79</v>
      </c>
      <c r="B13" s="10" t="s">
        <v>18</v>
      </c>
      <c r="C13" s="13"/>
      <c r="D13" s="11"/>
      <c r="E13" s="12"/>
    </row>
    <row r="14" spans="1:5" ht="25.5" hidden="1">
      <c r="A14" s="9" t="s">
        <v>80</v>
      </c>
      <c r="B14" s="16" t="s">
        <v>19</v>
      </c>
      <c r="C14" s="17"/>
      <c r="D14" s="14"/>
      <c r="E14" s="17"/>
    </row>
    <row r="15" spans="1:5" ht="25.5" customHeight="1">
      <c r="A15" s="9" t="s">
        <v>81</v>
      </c>
      <c r="B15" s="10" t="s">
        <v>18</v>
      </c>
      <c r="C15" s="78">
        <v>34.8</v>
      </c>
      <c r="D15" s="81">
        <v>36.2</v>
      </c>
      <c r="E15" s="82">
        <v>37.7</v>
      </c>
    </row>
    <row r="16" spans="1:5" ht="25.5">
      <c r="A16" s="9" t="s">
        <v>24</v>
      </c>
      <c r="B16" s="16" t="s">
        <v>20</v>
      </c>
      <c r="C16" s="75">
        <v>0.11</v>
      </c>
      <c r="D16" s="75">
        <v>0.117</v>
      </c>
      <c r="E16" s="76">
        <v>0.117</v>
      </c>
    </row>
    <row r="17" spans="1:5" ht="25.5">
      <c r="A17" s="9" t="s">
        <v>25</v>
      </c>
      <c r="B17" s="16" t="s">
        <v>19</v>
      </c>
      <c r="C17" s="83">
        <v>2.577</v>
      </c>
      <c r="D17" s="84">
        <v>2.74</v>
      </c>
      <c r="E17" s="83">
        <v>2.74</v>
      </c>
    </row>
    <row r="18" spans="1:5" ht="25.5">
      <c r="A18" s="9" t="s">
        <v>26</v>
      </c>
      <c r="B18" s="16" t="s">
        <v>20</v>
      </c>
      <c r="C18" s="75">
        <v>0.012</v>
      </c>
      <c r="D18" s="75">
        <v>0.013</v>
      </c>
      <c r="E18" s="76">
        <v>0.013</v>
      </c>
    </row>
    <row r="19" spans="1:7" ht="38.25">
      <c r="A19" s="9" t="s">
        <v>27</v>
      </c>
      <c r="B19" s="16" t="s">
        <v>19</v>
      </c>
      <c r="C19" s="83">
        <v>20</v>
      </c>
      <c r="D19" s="84">
        <v>21.7</v>
      </c>
      <c r="E19" s="83">
        <v>21.7</v>
      </c>
      <c r="F19" s="85" t="s">
        <v>124</v>
      </c>
      <c r="G19" s="86"/>
    </row>
    <row r="21" spans="1:5" ht="12.75">
      <c r="A21" s="18" t="s">
        <v>95</v>
      </c>
      <c r="B21" s="19"/>
      <c r="C21" s="22"/>
      <c r="E21" s="23" t="s">
        <v>96</v>
      </c>
    </row>
    <row r="22" spans="2:3" ht="12.75">
      <c r="B22" s="20" t="s">
        <v>28</v>
      </c>
      <c r="C22" s="21"/>
    </row>
    <row r="26" ht="12.75">
      <c r="A26" s="24" t="s">
        <v>29</v>
      </c>
    </row>
    <row r="27" ht="12.75">
      <c r="A27" s="24"/>
    </row>
    <row r="28" ht="12.75">
      <c r="A28" s="24" t="s">
        <v>30</v>
      </c>
    </row>
    <row r="29" ht="12.75">
      <c r="A29" s="24" t="s">
        <v>63</v>
      </c>
    </row>
    <row r="30" ht="12.75">
      <c r="A30" s="24" t="s">
        <v>31</v>
      </c>
    </row>
    <row r="31" ht="12.75">
      <c r="A31" s="24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2021-01-29T09:02:50Z</cp:lastPrinted>
  <dcterms:created xsi:type="dcterms:W3CDTF">2013-10-28T09:23:38Z</dcterms:created>
  <dcterms:modified xsi:type="dcterms:W3CDTF">2021-02-01T10:17:12Z</dcterms:modified>
  <cp:category/>
  <cp:version/>
  <cp:contentType/>
  <cp:contentStatus/>
</cp:coreProperties>
</file>