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'!$12:$13</definedName>
    <definedName name="_xlnm.Print_Area" localSheetId="0">'раздел 1 инд плана '!$A$1:$F$90</definedName>
    <definedName name="_xlnm.Print_Area" localSheetId="1">'раздел 2 инд плана'!$A$1:$E$23</definedName>
  </definedNames>
  <calcPr fullCalcOnLoad="1"/>
</workbook>
</file>

<file path=xl/sharedStrings.xml><?xml version="1.0" encoding="utf-8"?>
<sst xmlns="http://schemas.openxmlformats.org/spreadsheetml/2006/main" count="136" uniqueCount="117">
  <si>
    <t>Показатель, единица измерения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</si>
  <si>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</si>
  <si>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</si>
  <si>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</si>
  <si>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</si>
  <si>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</si>
  <si>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</si>
  <si>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Плоды и ягоды, тыс. тонн</t>
  </si>
  <si>
    <t>Крупный рогатый скот, голов</t>
  </si>
  <si>
    <t>Овцы и козы, голов</t>
  </si>
  <si>
    <t>Обеспеченность населения учреждениями социально-культурной сферы: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</si>
  <si>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</si>
  <si>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</si>
  <si>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</si>
  <si>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</si>
  <si>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</si>
  <si>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</si>
  <si>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</si>
  <si>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</si>
  <si>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</si>
  <si>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</si>
  <si>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</si>
  <si>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</si>
  <si>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</si>
  <si>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Прибыль (убыток) по всем видам деятельности муниципальных организаций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</si>
  <si>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</si>
  <si>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</si>
  <si>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</si>
  <si>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</si>
  <si>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подпись</t>
  </si>
  <si>
    <t>ПРИМЕЧАНИЕ</t>
  </si>
  <si>
    <t xml:space="preserve">Данный раздел заполняется самостоятельно при наличии </t>
  </si>
  <si>
    <t>Внимательно с единицами измерений!!!!</t>
  </si>
  <si>
    <t>Промышленность</t>
  </si>
  <si>
    <t>Сельское хозяйство</t>
  </si>
  <si>
    <t xml:space="preserve">Численность поголовья сельскохозяйственных животных:  </t>
  </si>
  <si>
    <t>Рынок товаров и услуг</t>
  </si>
  <si>
    <t>Благоустройство</t>
  </si>
  <si>
    <t>Количество высаженных зеленых насаждений,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</si>
  <si>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</si>
  <si>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</si>
  <si>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Раздел Инфраструктурная обеспеченность населения увязать с отчетом 1-МО!!!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</si>
  <si>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</si>
  <si>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 образования Динской район</t>
  </si>
  <si>
    <t xml:space="preserve">              </t>
  </si>
  <si>
    <t xml:space="preserve">  от___________№_____________</t>
  </si>
  <si>
    <t xml:space="preserve"> администрации муниципального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</si>
  <si>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</si>
  <si>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</si>
  <si>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</si>
  <si>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</si>
  <si>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Номинальная начисленная среднемесячная заработная плата,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</si>
  <si>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</si>
  <si>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</si>
  <si>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</si>
  <si>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</si>
  <si>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</si>
  <si>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</si>
  <si>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</si>
  <si>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</si>
  <si>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</si>
  <si>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</si>
  <si>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</si>
  <si>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</si>
  <si>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</si>
  <si>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</si>
  <si>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</si>
  <si>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</si>
  <si>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 xml:space="preserve">          Раздел 2. Индикативный план развития муниципального сектора экономики </t>
  </si>
  <si>
    <t xml:space="preserve">муниципальных организаций. </t>
  </si>
  <si>
    <t xml:space="preserve"> Приложения № 3 к письму</t>
  </si>
  <si>
    <t>2019г. в % к 2018г.</t>
  </si>
  <si>
    <t>Объем промышленной продукции (объем отгруженной продукции) по полному кругу организаций, млн. руб.</t>
  </si>
  <si>
    <t>Удельный вес населения, занимающегося спортом, %</t>
  </si>
  <si>
    <t>отчет  2018 год</t>
  </si>
  <si>
    <t>оценка 2019 год</t>
  </si>
  <si>
    <t>план    2020 год</t>
  </si>
  <si>
    <t>2020г. в % к 2019г.</t>
  </si>
  <si>
    <t>Показатели развития основных базовых отраслей экономики</t>
  </si>
  <si>
    <t>Производство основных видов сельскохозяйственной продукции:</t>
  </si>
  <si>
    <t>Отдельные показатели социально-экономического развития</t>
  </si>
  <si>
    <t>Среднегодовая численность занятых в экономике, тыс. чел.</t>
  </si>
  <si>
    <t>Среднегодовая численность зарегистрированных безработных, тыс. чел.</t>
  </si>
  <si>
    <t>Среднегодовой уровень регистрируемой безработицы, в % к численности трудоспособного населения в трудоспособном возрасте</t>
  </si>
  <si>
    <t>Обеспеченность населения площадью жилых квартир (на конец года), кв. м. на чел.</t>
  </si>
  <si>
    <t>Малое и среднее предпринимательство</t>
  </si>
  <si>
    <t>Социально-культурная сфера</t>
  </si>
  <si>
    <t>Численность занятых в личных подсобных хозяйствах,  тыс. человек</t>
  </si>
  <si>
    <t>Разделы Инфраструктурная обеспеченность и Благоустройство заполняются САМОСТОЯТЕЛЬНО!</t>
  </si>
  <si>
    <t>2018 год  отчет</t>
  </si>
  <si>
    <t>2019 год  оценка</t>
  </si>
  <si>
    <t>2020 год  план</t>
  </si>
  <si>
    <t>в том числе организаций социальной сферы</t>
  </si>
  <si>
    <t xml:space="preserve">Фонд оплаты труда работающих  в организациях муниципальной формы собственности </t>
  </si>
  <si>
    <t>Объем отгруженных товаров собственного производства, выполненных работ и услуг предприятий промышленности муниципальной формы собственности</t>
  </si>
  <si>
    <t>Доля мунуниципального сектора в общем объеме отгруженной промышленной продукции</t>
  </si>
  <si>
    <t>Инвестиции в основной капитал организаций муниципальной формы собственности за счет всех источников финансирования</t>
  </si>
  <si>
    <t>Доля муниципального сектора в общем объеме инвестиций в основной капитал</t>
  </si>
  <si>
    <t>Объем платных услуг населению организаций муниципальной формы собственности</t>
  </si>
  <si>
    <t>Среднегодовая численность постоянного населения,  тыс. чел.</t>
  </si>
  <si>
    <t>Картофель, тыс. тонн</t>
  </si>
  <si>
    <t>Овощи, тыс. тонн</t>
  </si>
  <si>
    <t>Виноград, тыс. тонн</t>
  </si>
  <si>
    <t xml:space="preserve">Скот и птица (в живом весе), тыс. тонн </t>
  </si>
  <si>
    <t>Молоко, тыс. тонн</t>
  </si>
  <si>
    <t>Яйца, млн. штук</t>
  </si>
  <si>
    <t xml:space="preserve">   в том числе коровы, голов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</si>
  <si>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</si>
  <si>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</si>
  <si>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Индикативный план социально-экономического развития                                                           Васюринского  сельского поселения муниципального образования Динской район                                      на 2020 год</t>
  </si>
  <si>
    <t xml:space="preserve"> Васюринского сельского поселения муниципального образования Динской район</t>
  </si>
  <si>
    <t>в том числе в сельскохозяйственных организациях</t>
  </si>
  <si>
    <t>Количество замененных светильников наружного освещения, шт.</t>
  </si>
  <si>
    <t>Глава Васюринского сельского поселения</t>
  </si>
  <si>
    <t>Д.А.Позов</t>
  </si>
  <si>
    <t>Васюринского сельского поселения муниципального образования Динской район</t>
  </si>
  <si>
    <t>Позов Д.А.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</si>
</sst>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_р_._-;\-* #,##0.0_р_._-;_-* &quot;-&quot;?_р_._-;_-@_-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4" xfId="0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172" fontId="2" fillId="0" borderId="1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2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18" xfId="0" applyFont="1" applyFill="1" applyBorder="1" applyAlignment="1">
      <alignment wrapTex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 indent="1"/>
    </xf>
    <xf numFmtId="0" fontId="4" fillId="34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wrapText="1"/>
    </xf>
    <xf numFmtId="0" fontId="4" fillId="0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/>
    </xf>
    <xf numFmtId="172" fontId="12" fillId="0" borderId="24" xfId="0" applyNumberFormat="1" applyFont="1" applyFill="1" applyBorder="1" applyAlignment="1">
      <alignment wrapText="1"/>
    </xf>
    <xf numFmtId="174" fontId="2" fillId="0" borderId="11" xfId="59" applyNumberFormat="1" applyFont="1" applyBorder="1" applyAlignment="1">
      <alignment/>
    </xf>
    <xf numFmtId="174" fontId="2" fillId="0" borderId="21" xfId="59" applyNumberFormat="1" applyFont="1" applyBorder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4" fillId="36" borderId="20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/>
    </xf>
    <xf numFmtId="174" fontId="2" fillId="36" borderId="11" xfId="59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/>
    </xf>
    <xf numFmtId="172" fontId="2" fillId="36" borderId="14" xfId="0" applyNumberFormat="1" applyFont="1" applyFill="1" applyBorder="1" applyAlignment="1">
      <alignment horizontal="right"/>
    </xf>
    <xf numFmtId="0" fontId="2" fillId="36" borderId="14" xfId="0" applyFont="1" applyFill="1" applyBorder="1" applyAlignment="1">
      <alignment horizontal="right"/>
    </xf>
    <xf numFmtId="0" fontId="2" fillId="36" borderId="14" xfId="0" applyFont="1" applyFill="1" applyBorder="1" applyAlignment="1" applyProtection="1">
      <alignment horizontal="right"/>
      <protection locked="0"/>
    </xf>
    <xf numFmtId="0" fontId="2" fillId="36" borderId="14" xfId="0" applyFont="1" applyFill="1" applyBorder="1" applyAlignment="1" applyProtection="1">
      <alignment horizontal="right"/>
      <protection/>
    </xf>
    <xf numFmtId="0" fontId="2" fillId="36" borderId="14" xfId="0" applyFont="1" applyFill="1" applyBorder="1" applyAlignment="1">
      <alignment wrapText="1"/>
    </xf>
    <xf numFmtId="0" fontId="9" fillId="36" borderId="14" xfId="0" applyFont="1" applyFill="1" applyBorder="1" applyAlignment="1">
      <alignment horizontal="center"/>
    </xf>
    <xf numFmtId="172" fontId="2" fillId="36" borderId="14" xfId="0" applyNumberFormat="1" applyFont="1" applyFill="1" applyBorder="1" applyAlignment="1">
      <alignment horizontal="right" wrapText="1"/>
    </xf>
    <xf numFmtId="0" fontId="54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zoomScale="110" zoomScaleSheetLayoutView="110" zoomScalePageLayoutView="0" workbookViewId="0" topLeftCell="A77">
      <selection activeCell="J93" sqref="J93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9.5" customHeight="1">
      <c r="A1" s="34"/>
      <c r="B1" s="34"/>
      <c r="C1" s="34"/>
      <c r="D1" s="71" t="s">
        <v>70</v>
      </c>
      <c r="E1" s="71"/>
      <c r="F1" s="71"/>
    </row>
    <row r="2" spans="1:6" ht="12.75">
      <c r="A2" s="72" t="s">
        <v>46</v>
      </c>
      <c r="B2" s="72"/>
      <c r="C2" s="72"/>
      <c r="D2" s="72"/>
      <c r="E2" s="72"/>
      <c r="F2" s="72"/>
    </row>
    <row r="3" spans="1:6" ht="12.75">
      <c r="A3" s="29"/>
      <c r="B3" s="29"/>
      <c r="C3" s="29"/>
      <c r="D3" s="71" t="s">
        <v>43</v>
      </c>
      <c r="E3" s="71"/>
      <c r="F3" s="71"/>
    </row>
    <row r="4" spans="1:6" ht="12.75">
      <c r="A4" s="34" t="s">
        <v>44</v>
      </c>
      <c r="B4" s="34"/>
      <c r="C4" s="34"/>
      <c r="D4" s="73" t="s">
        <v>45</v>
      </c>
      <c r="E4" s="73"/>
      <c r="F4" s="73"/>
    </row>
    <row r="5" spans="1:6" ht="15.75">
      <c r="A5" s="78"/>
      <c r="B5" s="78"/>
      <c r="C5" s="78"/>
      <c r="D5" s="78"/>
      <c r="E5" s="78"/>
      <c r="F5" s="78"/>
    </row>
    <row r="6" spans="1:6" ht="53.25" customHeight="1">
      <c r="A6" s="79" t="s">
        <v>109</v>
      </c>
      <c r="B6" s="79"/>
      <c r="C6" s="79"/>
      <c r="D6" s="79"/>
      <c r="E6" s="79"/>
      <c r="F6" s="79"/>
    </row>
    <row r="7" spans="1:6" ht="17.25" customHeight="1">
      <c r="A7" s="6"/>
      <c r="B7" s="6"/>
      <c r="C7" s="6"/>
      <c r="D7" s="6"/>
      <c r="E7" s="6"/>
      <c r="F7" s="6"/>
    </row>
    <row r="8" spans="1:7" ht="17.25" customHeight="1">
      <c r="A8" s="74" t="s">
        <v>67</v>
      </c>
      <c r="B8" s="74"/>
      <c r="C8" s="74"/>
      <c r="D8" s="74"/>
      <c r="E8" s="74"/>
      <c r="F8" s="74"/>
      <c r="G8" s="74"/>
    </row>
    <row r="9" spans="1:7" ht="16.5" customHeight="1">
      <c r="A9" s="74" t="s">
        <v>110</v>
      </c>
      <c r="B9" s="74"/>
      <c r="C9" s="74"/>
      <c r="D9" s="74"/>
      <c r="E9" s="74"/>
      <c r="F9" s="74"/>
      <c r="G9" s="74"/>
    </row>
    <row r="10" spans="1:7" ht="16.5" customHeight="1">
      <c r="A10" s="74" t="s">
        <v>16</v>
      </c>
      <c r="B10" s="74"/>
      <c r="C10" s="74"/>
      <c r="D10" s="74"/>
      <c r="E10" s="74"/>
      <c r="F10" s="74"/>
      <c r="G10" s="74"/>
    </row>
    <row r="11" spans="1:6" ht="16.5" customHeight="1" thickBot="1">
      <c r="A11" s="7"/>
      <c r="D11" s="7"/>
      <c r="F11" s="7"/>
    </row>
    <row r="12" spans="1:6" ht="12.75">
      <c r="A12" s="80" t="s">
        <v>0</v>
      </c>
      <c r="B12" s="75" t="s">
        <v>74</v>
      </c>
      <c r="C12" s="75" t="s">
        <v>75</v>
      </c>
      <c r="D12" s="75" t="s">
        <v>71</v>
      </c>
      <c r="E12" s="75" t="s">
        <v>76</v>
      </c>
      <c r="F12" s="75" t="s">
        <v>77</v>
      </c>
    </row>
    <row r="13" spans="1:6" ht="26.25" customHeight="1" thickBot="1">
      <c r="A13" s="81"/>
      <c r="B13" s="76"/>
      <c r="C13" s="76"/>
      <c r="D13" s="76"/>
      <c r="E13" s="76"/>
      <c r="F13" s="76"/>
    </row>
    <row r="14" spans="1:6" ht="28.5" customHeight="1">
      <c r="A14" s="41" t="s">
        <v>99</v>
      </c>
      <c r="B14" s="2">
        <v>14.545</v>
      </c>
      <c r="C14" s="2">
        <v>14.612</v>
      </c>
      <c r="D14" s="51">
        <f>C14/B14*100</f>
        <v>100.46063939498109</v>
      </c>
      <c r="E14" s="2">
        <v>14.692</v>
      </c>
      <c r="F14" s="52">
        <f>E14/C14*100</f>
        <v>100.54749520941692</v>
      </c>
    </row>
    <row r="15" spans="1:6" ht="17.25" customHeight="1">
      <c r="A15" s="82" t="s">
        <v>78</v>
      </c>
      <c r="B15" s="83"/>
      <c r="C15" s="83"/>
      <c r="D15" s="83"/>
      <c r="E15" s="83"/>
      <c r="F15" s="84"/>
    </row>
    <row r="16" spans="1:6" ht="17.25" customHeight="1">
      <c r="A16" s="88" t="s">
        <v>33</v>
      </c>
      <c r="B16" s="89"/>
      <c r="C16" s="89"/>
      <c r="D16" s="89"/>
      <c r="E16" s="89"/>
      <c r="F16" s="90"/>
    </row>
    <row r="17" spans="1:9" ht="32.25" customHeight="1">
      <c r="A17" s="42" t="s">
        <v>72</v>
      </c>
      <c r="B17" s="3">
        <v>2088.8</v>
      </c>
      <c r="C17" s="3">
        <v>2102</v>
      </c>
      <c r="D17" s="51">
        <f>C17/B17*100</f>
        <v>100.63194178475679</v>
      </c>
      <c r="E17" s="3">
        <v>2217</v>
      </c>
      <c r="F17" s="52">
        <f>E17/C17*100</f>
        <v>105.4709800190295</v>
      </c>
      <c r="G17" s="40"/>
      <c r="H17" s="40"/>
      <c r="I17" s="40"/>
    </row>
    <row r="18" spans="1:6" ht="17.25" customHeight="1">
      <c r="A18" s="88" t="s">
        <v>34</v>
      </c>
      <c r="B18" s="89"/>
      <c r="C18" s="89"/>
      <c r="D18" s="89"/>
      <c r="E18" s="89"/>
      <c r="F18" s="90"/>
    </row>
    <row r="19" spans="1:6" ht="30">
      <c r="A19" s="42" t="s">
        <v>48</v>
      </c>
      <c r="B19" s="3">
        <v>1389.9</v>
      </c>
      <c r="C19" s="3">
        <v>1374.1</v>
      </c>
      <c r="D19" s="51">
        <f>C19/B19*100</f>
        <v>98.86322757032879</v>
      </c>
      <c r="E19" s="3">
        <v>1497.6</v>
      </c>
      <c r="F19" s="52">
        <f>E19/C19*100</f>
        <v>108.98770104068119</v>
      </c>
    </row>
    <row r="20" spans="1:6" ht="21.75" customHeight="1">
      <c r="A20" s="44" t="s">
        <v>111</v>
      </c>
      <c r="B20" s="3">
        <v>1197.6</v>
      </c>
      <c r="C20" s="3">
        <v>1176</v>
      </c>
      <c r="D20" s="51">
        <f>C20/B20*100</f>
        <v>98.19639278557115</v>
      </c>
      <c r="E20" s="3">
        <v>1276</v>
      </c>
      <c r="F20" s="52">
        <f>E20/C20*100</f>
        <v>108.50340136054422</v>
      </c>
    </row>
    <row r="21" spans="1:6" ht="30">
      <c r="A21" s="44" t="s">
        <v>1</v>
      </c>
      <c r="B21" s="3">
        <v>73.2</v>
      </c>
      <c r="C21" s="3">
        <v>76.6</v>
      </c>
      <c r="D21" s="51">
        <f aca="true" t="shared" si="0" ref="D21:D70">C21/B21*100</f>
        <v>104.64480874316939</v>
      </c>
      <c r="E21" s="3">
        <v>85</v>
      </c>
      <c r="F21" s="52">
        <f aca="true" t="shared" si="1" ref="F21:F70">E21/C21*100</f>
        <v>110.96605744125327</v>
      </c>
    </row>
    <row r="22" spans="1:6" ht="15">
      <c r="A22" s="44" t="s">
        <v>2</v>
      </c>
      <c r="B22" s="3">
        <v>119.1</v>
      </c>
      <c r="C22" s="3">
        <v>121.5</v>
      </c>
      <c r="D22" s="51">
        <f t="shared" si="0"/>
        <v>102.01511335012594</v>
      </c>
      <c r="E22" s="3">
        <v>136</v>
      </c>
      <c r="F22" s="52">
        <f t="shared" si="1"/>
        <v>111.93415637860082</v>
      </c>
    </row>
    <row r="23" spans="1:6" ht="30">
      <c r="A23" s="45" t="s">
        <v>87</v>
      </c>
      <c r="B23" s="3">
        <v>3.23</v>
      </c>
      <c r="C23" s="3">
        <v>3.23</v>
      </c>
      <c r="D23" s="51">
        <f t="shared" si="0"/>
        <v>100</v>
      </c>
      <c r="E23" s="3">
        <v>3.23</v>
      </c>
      <c r="F23" s="52">
        <f t="shared" si="1"/>
        <v>100</v>
      </c>
    </row>
    <row r="24" spans="1:6" ht="28.5">
      <c r="A24" s="53" t="s">
        <v>79</v>
      </c>
      <c r="B24" s="3"/>
      <c r="C24" s="3"/>
      <c r="D24" s="51"/>
      <c r="E24" s="3"/>
      <c r="F24" s="52"/>
    </row>
    <row r="25" spans="1:6" ht="33" customHeight="1">
      <c r="A25" s="46" t="s">
        <v>47</v>
      </c>
      <c r="B25" s="3">
        <v>35.1</v>
      </c>
      <c r="C25" s="3">
        <v>36.5</v>
      </c>
      <c r="D25" s="51">
        <f t="shared" si="0"/>
        <v>103.98860398860398</v>
      </c>
      <c r="E25" s="3">
        <v>38.4</v>
      </c>
      <c r="F25" s="52">
        <f t="shared" si="1"/>
        <v>105.20547945205479</v>
      </c>
    </row>
    <row r="26" spans="1:6" ht="15.75" customHeight="1">
      <c r="A26" s="46" t="s">
        <v>3</v>
      </c>
      <c r="B26" s="3">
        <v>2</v>
      </c>
      <c r="C26" s="3">
        <v>2.3</v>
      </c>
      <c r="D26" s="51">
        <f t="shared" si="0"/>
        <v>114.99999999999999</v>
      </c>
      <c r="E26" s="3">
        <v>2.4</v>
      </c>
      <c r="F26" s="52">
        <f t="shared" si="1"/>
        <v>104.34782608695652</v>
      </c>
    </row>
    <row r="27" spans="1:6" ht="16.5" customHeight="1">
      <c r="A27" s="46" t="s">
        <v>4</v>
      </c>
      <c r="B27" s="3">
        <v>28.9</v>
      </c>
      <c r="C27" s="3">
        <v>42.1</v>
      </c>
      <c r="D27" s="51">
        <f t="shared" si="0"/>
        <v>145.67474048442907</v>
      </c>
      <c r="E27" s="3"/>
      <c r="F27" s="52">
        <f t="shared" si="1"/>
        <v>0</v>
      </c>
    </row>
    <row r="28" spans="1:6" ht="15" customHeight="1">
      <c r="A28" s="46" t="s">
        <v>5</v>
      </c>
      <c r="B28" s="3">
        <v>3.4</v>
      </c>
      <c r="C28" s="3">
        <v>3.5</v>
      </c>
      <c r="D28" s="51">
        <f t="shared" si="0"/>
        <v>102.94117647058825</v>
      </c>
      <c r="E28" s="3">
        <v>3.5</v>
      </c>
      <c r="F28" s="52">
        <f t="shared" si="1"/>
        <v>100</v>
      </c>
    </row>
    <row r="29" spans="1:6" ht="15">
      <c r="A29" s="46" t="s">
        <v>100</v>
      </c>
      <c r="B29" s="3">
        <v>1</v>
      </c>
      <c r="C29" s="3">
        <v>1</v>
      </c>
      <c r="D29" s="51">
        <f t="shared" si="0"/>
        <v>100</v>
      </c>
      <c r="E29" s="3">
        <v>1.03</v>
      </c>
      <c r="F29" s="52">
        <f t="shared" si="1"/>
        <v>103</v>
      </c>
    </row>
    <row r="30" spans="1:6" ht="15.75" customHeight="1">
      <c r="A30" s="46" t="s">
        <v>101</v>
      </c>
      <c r="B30" s="3">
        <v>0.8</v>
      </c>
      <c r="C30" s="3">
        <v>0.8</v>
      </c>
      <c r="D30" s="51">
        <f t="shared" si="0"/>
        <v>100</v>
      </c>
      <c r="E30" s="3">
        <v>0.8</v>
      </c>
      <c r="F30" s="52">
        <f t="shared" si="1"/>
        <v>100</v>
      </c>
    </row>
    <row r="31" spans="1:6" ht="30">
      <c r="A31" s="44" t="s">
        <v>1</v>
      </c>
      <c r="B31" s="3">
        <v>0.18</v>
      </c>
      <c r="C31" s="3">
        <v>0.175</v>
      </c>
      <c r="D31" s="51">
        <f t="shared" si="0"/>
        <v>97.22222222222221</v>
      </c>
      <c r="E31" s="3">
        <v>0.178</v>
      </c>
      <c r="F31" s="52">
        <f t="shared" si="1"/>
        <v>101.71428571428571</v>
      </c>
    </row>
    <row r="32" spans="1:6" ht="15.75" customHeight="1">
      <c r="A32" s="44" t="s">
        <v>6</v>
      </c>
      <c r="B32" s="3">
        <v>0.62</v>
      </c>
      <c r="C32" s="3">
        <v>0.625</v>
      </c>
      <c r="D32" s="51">
        <f t="shared" si="0"/>
        <v>100.80645161290323</v>
      </c>
      <c r="E32" s="3">
        <v>0.622</v>
      </c>
      <c r="F32" s="52">
        <f t="shared" si="1"/>
        <v>99.52</v>
      </c>
    </row>
    <row r="33" spans="1:6" ht="16.5" customHeight="1">
      <c r="A33" s="42" t="s">
        <v>7</v>
      </c>
      <c r="B33" s="3">
        <v>0.425</v>
      </c>
      <c r="C33" s="3">
        <v>0.41</v>
      </c>
      <c r="D33" s="51">
        <f t="shared" si="0"/>
        <v>96.47058823529412</v>
      </c>
      <c r="E33" s="3">
        <v>0.496</v>
      </c>
      <c r="F33" s="52">
        <f t="shared" si="1"/>
        <v>120.97560975609755</v>
      </c>
    </row>
    <row r="34" spans="1:6" ht="15">
      <c r="A34" s="32" t="s">
        <v>102</v>
      </c>
      <c r="B34" s="3">
        <v>0.014</v>
      </c>
      <c r="C34" s="3">
        <v>0.015</v>
      </c>
      <c r="D34" s="51">
        <f t="shared" si="0"/>
        <v>107.14285714285714</v>
      </c>
      <c r="E34" s="3">
        <v>0.016</v>
      </c>
      <c r="F34" s="52">
        <f t="shared" si="1"/>
        <v>106.66666666666667</v>
      </c>
    </row>
    <row r="35" spans="1:6" ht="15">
      <c r="A35" s="46" t="s">
        <v>103</v>
      </c>
      <c r="B35" s="3">
        <v>0.915</v>
      </c>
      <c r="C35" s="3">
        <v>0.818</v>
      </c>
      <c r="D35" s="51">
        <f t="shared" si="0"/>
        <v>89.39890710382514</v>
      </c>
      <c r="E35" s="3">
        <v>1.036</v>
      </c>
      <c r="F35" s="52">
        <f t="shared" si="1"/>
        <v>126.65036674816628</v>
      </c>
    </row>
    <row r="36" spans="1:6" ht="30" customHeight="1">
      <c r="A36" s="44" t="s">
        <v>111</v>
      </c>
      <c r="B36" s="3">
        <v>0.6</v>
      </c>
      <c r="C36" s="3">
        <v>0.5</v>
      </c>
      <c r="D36" s="51">
        <f t="shared" si="0"/>
        <v>83.33333333333334</v>
      </c>
      <c r="E36" s="3">
        <v>0.7</v>
      </c>
      <c r="F36" s="52">
        <f t="shared" si="1"/>
        <v>140</v>
      </c>
    </row>
    <row r="37" spans="1:6" ht="15">
      <c r="A37" s="44" t="s">
        <v>6</v>
      </c>
      <c r="B37" s="3">
        <v>0.315</v>
      </c>
      <c r="C37" s="3">
        <v>0.318</v>
      </c>
      <c r="D37" s="51">
        <f t="shared" si="0"/>
        <v>100.95238095238095</v>
      </c>
      <c r="E37" s="3">
        <v>0.336</v>
      </c>
      <c r="F37" s="52">
        <f t="shared" si="1"/>
        <v>105.66037735849056</v>
      </c>
    </row>
    <row r="38" spans="1:6" ht="15">
      <c r="A38" s="46" t="s">
        <v>104</v>
      </c>
      <c r="B38" s="3">
        <v>16.635</v>
      </c>
      <c r="C38" s="3">
        <v>16.74</v>
      </c>
      <c r="D38" s="51">
        <f t="shared" si="0"/>
        <v>100.63119927862938</v>
      </c>
      <c r="E38" s="3">
        <v>17.049</v>
      </c>
      <c r="F38" s="52">
        <f t="shared" si="1"/>
        <v>101.84587813620072</v>
      </c>
    </row>
    <row r="39" spans="1:6" ht="30.75" customHeight="1">
      <c r="A39" s="44" t="s">
        <v>111</v>
      </c>
      <c r="B39" s="3">
        <v>16.5</v>
      </c>
      <c r="C39" s="3">
        <v>16.6</v>
      </c>
      <c r="D39" s="51">
        <f t="shared" si="0"/>
        <v>100.60606060606061</v>
      </c>
      <c r="E39" s="3">
        <v>16.9</v>
      </c>
      <c r="F39" s="52">
        <f t="shared" si="1"/>
        <v>101.80722891566263</v>
      </c>
    </row>
    <row r="40" spans="1:6" ht="16.5" customHeight="1">
      <c r="A40" s="44" t="s">
        <v>6</v>
      </c>
      <c r="B40" s="3">
        <v>0.135</v>
      </c>
      <c r="C40" s="3">
        <v>0.14</v>
      </c>
      <c r="D40" s="51">
        <f t="shared" si="0"/>
        <v>103.7037037037037</v>
      </c>
      <c r="E40" s="3">
        <v>0.149</v>
      </c>
      <c r="F40" s="52">
        <f t="shared" si="1"/>
        <v>106.4285714285714</v>
      </c>
    </row>
    <row r="41" spans="1:6" ht="16.5" customHeight="1">
      <c r="A41" s="46" t="s">
        <v>105</v>
      </c>
      <c r="B41" s="3">
        <v>1.59</v>
      </c>
      <c r="C41" s="3">
        <v>1.65</v>
      </c>
      <c r="D41" s="51">
        <f t="shared" si="0"/>
        <v>103.77358490566037</v>
      </c>
      <c r="E41" s="3">
        <v>1.7</v>
      </c>
      <c r="F41" s="52">
        <f t="shared" si="1"/>
        <v>103.03030303030303</v>
      </c>
    </row>
    <row r="42" spans="1:6" ht="18" customHeight="1">
      <c r="A42" s="44" t="s">
        <v>6</v>
      </c>
      <c r="B42" s="3">
        <v>1.59</v>
      </c>
      <c r="C42" s="3">
        <v>1.65</v>
      </c>
      <c r="D42" s="51">
        <f t="shared" si="0"/>
        <v>103.77358490566037</v>
      </c>
      <c r="E42" s="3">
        <v>1.7</v>
      </c>
      <c r="F42" s="52">
        <f t="shared" si="1"/>
        <v>103.03030303030303</v>
      </c>
    </row>
    <row r="43" spans="1:6" ht="18" customHeight="1">
      <c r="A43" s="42" t="s">
        <v>54</v>
      </c>
      <c r="B43" s="3">
        <v>34.2</v>
      </c>
      <c r="C43" s="3">
        <v>34.3</v>
      </c>
      <c r="D43" s="51">
        <f t="shared" si="0"/>
        <v>100.2923976608187</v>
      </c>
      <c r="E43" s="3">
        <v>34.5</v>
      </c>
      <c r="F43" s="52">
        <f t="shared" si="1"/>
        <v>100.58309037900874</v>
      </c>
    </row>
    <row r="44" spans="1:6" ht="41.25" customHeight="1">
      <c r="A44" s="44" t="s">
        <v>1</v>
      </c>
      <c r="B44" s="3">
        <v>34.2</v>
      </c>
      <c r="C44" s="3">
        <v>34.3</v>
      </c>
      <c r="D44" s="51">
        <f t="shared" si="0"/>
        <v>100.2923976608187</v>
      </c>
      <c r="E44" s="3">
        <v>34.5</v>
      </c>
      <c r="F44" s="52">
        <f t="shared" si="1"/>
        <v>100.58309037900874</v>
      </c>
    </row>
    <row r="45" spans="1:6" ht="18.75" customHeight="1">
      <c r="A45" s="53" t="s">
        <v>35</v>
      </c>
      <c r="B45" s="3"/>
      <c r="C45" s="3"/>
      <c r="D45" s="51"/>
      <c r="E45" s="3"/>
      <c r="F45" s="52"/>
    </row>
    <row r="46" spans="1:6" ht="15">
      <c r="A46" s="46" t="s">
        <v>8</v>
      </c>
      <c r="B46" s="3">
        <v>6568</v>
      </c>
      <c r="C46" s="3">
        <v>5481</v>
      </c>
      <c r="D46" s="51">
        <f t="shared" si="0"/>
        <v>83.45006090133982</v>
      </c>
      <c r="E46" s="3">
        <v>5491</v>
      </c>
      <c r="F46" s="52">
        <f t="shared" si="1"/>
        <v>100.18244845831052</v>
      </c>
    </row>
    <row r="47" spans="1:6" ht="21.75" customHeight="1">
      <c r="A47" s="46" t="s">
        <v>106</v>
      </c>
      <c r="B47" s="3">
        <v>2645</v>
      </c>
      <c r="C47" s="3">
        <v>2643</v>
      </c>
      <c r="D47" s="51">
        <f t="shared" si="0"/>
        <v>99.92438563327032</v>
      </c>
      <c r="E47" s="3">
        <v>2643</v>
      </c>
      <c r="F47" s="52">
        <f t="shared" si="1"/>
        <v>100</v>
      </c>
    </row>
    <row r="48" spans="1:6" ht="15">
      <c r="A48" s="46" t="s">
        <v>9</v>
      </c>
      <c r="B48" s="3">
        <v>60</v>
      </c>
      <c r="C48" s="3">
        <v>65</v>
      </c>
      <c r="D48" s="51">
        <f t="shared" si="0"/>
        <v>108.33333333333333</v>
      </c>
      <c r="E48" s="3">
        <v>66</v>
      </c>
      <c r="F48" s="52">
        <f t="shared" si="1"/>
        <v>101.53846153846153</v>
      </c>
    </row>
    <row r="49" spans="1:6" ht="15">
      <c r="A49" s="46" t="s">
        <v>55</v>
      </c>
      <c r="B49" s="3">
        <v>7.6</v>
      </c>
      <c r="C49" s="3">
        <v>7.9</v>
      </c>
      <c r="D49" s="51">
        <f t="shared" si="0"/>
        <v>103.94736842105263</v>
      </c>
      <c r="E49" s="3">
        <v>8.1</v>
      </c>
      <c r="F49" s="52">
        <f t="shared" si="1"/>
        <v>102.53164556962024</v>
      </c>
    </row>
    <row r="50" spans="1:6" ht="15.75">
      <c r="A50" s="88" t="s">
        <v>36</v>
      </c>
      <c r="B50" s="89"/>
      <c r="C50" s="89"/>
      <c r="D50" s="89"/>
      <c r="E50" s="89"/>
      <c r="F50" s="90"/>
    </row>
    <row r="51" spans="1:6" ht="15">
      <c r="A51" s="47" t="s">
        <v>56</v>
      </c>
      <c r="B51" s="3">
        <v>1224.1</v>
      </c>
      <c r="C51" s="3">
        <v>1326</v>
      </c>
      <c r="D51" s="51">
        <f t="shared" si="0"/>
        <v>108.32448329384854</v>
      </c>
      <c r="E51" s="3">
        <v>1441</v>
      </c>
      <c r="F51" s="52">
        <f t="shared" si="1"/>
        <v>108.67269984917043</v>
      </c>
    </row>
    <row r="52" spans="1:6" ht="15">
      <c r="A52" s="47" t="s">
        <v>57</v>
      </c>
      <c r="B52" s="3">
        <v>18.5</v>
      </c>
      <c r="C52" s="3">
        <v>19.6</v>
      </c>
      <c r="D52" s="51">
        <f t="shared" si="0"/>
        <v>105.94594594594595</v>
      </c>
      <c r="E52" s="3">
        <v>21.4</v>
      </c>
      <c r="F52" s="52">
        <f t="shared" si="1"/>
        <v>109.18367346938773</v>
      </c>
    </row>
    <row r="53" spans="1:6" ht="18.75" customHeight="1">
      <c r="A53" s="91" t="s">
        <v>80</v>
      </c>
      <c r="B53" s="92"/>
      <c r="C53" s="92"/>
      <c r="D53" s="92"/>
      <c r="E53" s="92"/>
      <c r="F53" s="93"/>
    </row>
    <row r="54" spans="1:6" ht="30">
      <c r="A54" s="47" t="s">
        <v>58</v>
      </c>
      <c r="B54" s="3">
        <v>255.3</v>
      </c>
      <c r="C54" s="3">
        <v>261.5</v>
      </c>
      <c r="D54" s="51">
        <f t="shared" si="0"/>
        <v>102.42851547199372</v>
      </c>
      <c r="E54" s="3">
        <v>274.2</v>
      </c>
      <c r="F54" s="52">
        <f t="shared" si="1"/>
        <v>104.8565965583174</v>
      </c>
    </row>
    <row r="55" spans="1:6" ht="15">
      <c r="A55" s="46" t="s">
        <v>52</v>
      </c>
      <c r="B55" s="3">
        <v>126.1</v>
      </c>
      <c r="C55" s="3">
        <v>237.8</v>
      </c>
      <c r="D55" s="51">
        <f t="shared" si="0"/>
        <v>188.5804916732752</v>
      </c>
      <c r="E55" s="3">
        <v>250.2</v>
      </c>
      <c r="F55" s="52">
        <f t="shared" si="1"/>
        <v>105.21446593776282</v>
      </c>
    </row>
    <row r="56" spans="1:6" ht="15">
      <c r="A56" s="46" t="s">
        <v>53</v>
      </c>
      <c r="B56" s="3">
        <v>744.3</v>
      </c>
      <c r="C56" s="3">
        <v>800.8</v>
      </c>
      <c r="D56" s="51">
        <f t="shared" si="0"/>
        <v>107.59102512427785</v>
      </c>
      <c r="E56" s="3">
        <v>851.5</v>
      </c>
      <c r="F56" s="52">
        <f t="shared" si="1"/>
        <v>106.33116883116884</v>
      </c>
    </row>
    <row r="57" spans="1:6" ht="30">
      <c r="A57" s="46" t="s">
        <v>51</v>
      </c>
      <c r="B57" s="3">
        <v>26325.3</v>
      </c>
      <c r="C57" s="3">
        <v>27969.9</v>
      </c>
      <c r="D57" s="51">
        <f t="shared" si="0"/>
        <v>106.24722225387745</v>
      </c>
      <c r="E57" s="3">
        <v>29676.1</v>
      </c>
      <c r="F57" s="52">
        <f t="shared" si="1"/>
        <v>106.10012906731879</v>
      </c>
    </row>
    <row r="58" spans="1:6" ht="15">
      <c r="A58" s="41" t="s">
        <v>81</v>
      </c>
      <c r="B58" s="3">
        <v>4.255</v>
      </c>
      <c r="C58" s="3">
        <v>4.146</v>
      </c>
      <c r="D58" s="51">
        <f t="shared" si="0"/>
        <v>97.43830787309048</v>
      </c>
      <c r="E58" s="3">
        <v>4.15</v>
      </c>
      <c r="F58" s="52">
        <f t="shared" si="1"/>
        <v>100.0964785335263</v>
      </c>
    </row>
    <row r="59" spans="1:6" ht="30">
      <c r="A59" s="35" t="s">
        <v>82</v>
      </c>
      <c r="B59" s="3">
        <v>0.022</v>
      </c>
      <c r="C59" s="3">
        <v>0.03</v>
      </c>
      <c r="D59" s="51">
        <f t="shared" si="0"/>
        <v>136.36363636363637</v>
      </c>
      <c r="E59" s="3">
        <v>0.035</v>
      </c>
      <c r="F59" s="52">
        <f t="shared" si="1"/>
        <v>116.66666666666667</v>
      </c>
    </row>
    <row r="60" spans="1:6" ht="45">
      <c r="A60" s="41" t="s">
        <v>83</v>
      </c>
      <c r="B60" s="3">
        <v>0.3</v>
      </c>
      <c r="C60" s="3">
        <v>0.2</v>
      </c>
      <c r="D60" s="51">
        <f t="shared" si="0"/>
        <v>66.66666666666667</v>
      </c>
      <c r="E60" s="3">
        <v>0.3</v>
      </c>
      <c r="F60" s="52">
        <f t="shared" si="1"/>
        <v>149.99999999999997</v>
      </c>
    </row>
    <row r="61" spans="1:6" ht="14.25">
      <c r="A61" s="82" t="s">
        <v>86</v>
      </c>
      <c r="B61" s="83"/>
      <c r="C61" s="83"/>
      <c r="D61" s="83"/>
      <c r="E61" s="83"/>
      <c r="F61" s="84"/>
    </row>
    <row r="62" spans="1:6" ht="28.5">
      <c r="A62" s="54" t="s">
        <v>10</v>
      </c>
      <c r="B62" s="3"/>
      <c r="C62" s="3"/>
      <c r="D62" s="51"/>
      <c r="E62" s="3"/>
      <c r="F62" s="52"/>
    </row>
    <row r="63" spans="1:6" ht="32.25" customHeight="1">
      <c r="A63" s="46" t="s">
        <v>50</v>
      </c>
      <c r="B63" s="3">
        <v>6.9</v>
      </c>
      <c r="C63" s="3">
        <v>6.8</v>
      </c>
      <c r="D63" s="51">
        <f t="shared" si="0"/>
        <v>98.55072463768116</v>
      </c>
      <c r="E63" s="3">
        <v>6.8</v>
      </c>
      <c r="F63" s="52">
        <f t="shared" si="1"/>
        <v>100</v>
      </c>
    </row>
    <row r="64" spans="1:6" ht="28.5" customHeight="1">
      <c r="A64" s="46" t="s">
        <v>65</v>
      </c>
      <c r="B64" s="3">
        <v>1065.7</v>
      </c>
      <c r="C64" s="3">
        <v>1030.1</v>
      </c>
      <c r="D64" s="51">
        <f t="shared" si="0"/>
        <v>96.6594726470864</v>
      </c>
      <c r="E64" s="3">
        <v>1056.9</v>
      </c>
      <c r="F64" s="52">
        <f t="shared" si="1"/>
        <v>102.60168915639261</v>
      </c>
    </row>
    <row r="65" spans="1:6" ht="17.25" customHeight="1">
      <c r="A65" s="46" t="s">
        <v>73</v>
      </c>
      <c r="B65" s="3">
        <v>41</v>
      </c>
      <c r="C65" s="3">
        <v>41.1</v>
      </c>
      <c r="D65" s="51">
        <f t="shared" si="0"/>
        <v>100.2439024390244</v>
      </c>
      <c r="E65" s="3">
        <v>41.3</v>
      </c>
      <c r="F65" s="52">
        <f t="shared" si="1"/>
        <v>100.48661800486617</v>
      </c>
    </row>
    <row r="66" spans="1:6" ht="35.25" customHeight="1">
      <c r="A66" s="46" t="s">
        <v>49</v>
      </c>
      <c r="B66" s="3">
        <v>0.961</v>
      </c>
      <c r="C66" s="3">
        <v>2.936</v>
      </c>
      <c r="D66" s="51">
        <f t="shared" si="0"/>
        <v>305.51508844953173</v>
      </c>
      <c r="E66" s="3">
        <v>1.89</v>
      </c>
      <c r="F66" s="52">
        <f t="shared" si="1"/>
        <v>64.3732970027248</v>
      </c>
    </row>
    <row r="67" spans="1:6" ht="30" customHeight="1">
      <c r="A67" s="46" t="s">
        <v>84</v>
      </c>
      <c r="B67" s="3">
        <v>25.9</v>
      </c>
      <c r="C67" s="3">
        <v>25.9</v>
      </c>
      <c r="D67" s="51">
        <f t="shared" si="0"/>
        <v>100</v>
      </c>
      <c r="E67" s="3">
        <v>25.9</v>
      </c>
      <c r="F67" s="52">
        <f t="shared" si="1"/>
        <v>100</v>
      </c>
    </row>
    <row r="68" spans="1:6" ht="14.25" hidden="1">
      <c r="A68" s="85" t="s">
        <v>85</v>
      </c>
      <c r="B68" s="86"/>
      <c r="C68" s="86"/>
      <c r="D68" s="86"/>
      <c r="E68" s="86"/>
      <c r="F68" s="87"/>
    </row>
    <row r="69" spans="1:6" ht="18.75" customHeight="1" hidden="1">
      <c r="A69" s="50" t="s">
        <v>107</v>
      </c>
      <c r="B69" s="3"/>
      <c r="C69" s="3"/>
      <c r="D69" s="51" t="e">
        <f t="shared" si="0"/>
        <v>#DIV/0!</v>
      </c>
      <c r="E69" s="3"/>
      <c r="F69" s="52" t="e">
        <f t="shared" si="1"/>
        <v>#DIV/0!</v>
      </c>
    </row>
    <row r="70" spans="1:6" ht="18" customHeight="1" hidden="1">
      <c r="A70" s="50" t="s">
        <v>108</v>
      </c>
      <c r="B70" s="3">
        <v>805</v>
      </c>
      <c r="C70" s="3">
        <v>808</v>
      </c>
      <c r="D70" s="51">
        <f t="shared" si="0"/>
        <v>100.37267080745342</v>
      </c>
      <c r="E70" s="3">
        <v>537</v>
      </c>
      <c r="F70" s="52">
        <f t="shared" si="1"/>
        <v>66.46039603960396</v>
      </c>
    </row>
    <row r="71" spans="1:6" ht="15.75" customHeight="1">
      <c r="A71" s="82" t="s">
        <v>11</v>
      </c>
      <c r="B71" s="83"/>
      <c r="C71" s="83"/>
      <c r="D71" s="83"/>
      <c r="E71" s="83"/>
      <c r="F71" s="84"/>
    </row>
    <row r="72" spans="1:6" ht="15" hidden="1">
      <c r="A72" s="57" t="s">
        <v>59</v>
      </c>
      <c r="B72" s="55"/>
      <c r="C72" s="55"/>
      <c r="D72" s="55"/>
      <c r="E72" s="55"/>
      <c r="F72" s="56"/>
    </row>
    <row r="73" spans="1:6" ht="15">
      <c r="A73" s="46" t="s">
        <v>60</v>
      </c>
      <c r="B73" s="3">
        <v>117.2</v>
      </c>
      <c r="C73" s="3">
        <v>117.2</v>
      </c>
      <c r="D73" s="51">
        <f aca="true" t="shared" si="2" ref="D73:D79">C73/B73*100</f>
        <v>100</v>
      </c>
      <c r="E73" s="3">
        <v>117.2</v>
      </c>
      <c r="F73" s="52">
        <f aca="true" t="shared" si="3" ref="F73:F79">E73/C73*100</f>
        <v>100</v>
      </c>
    </row>
    <row r="74" spans="1:6" ht="15">
      <c r="A74" s="46" t="s">
        <v>61</v>
      </c>
      <c r="B74" s="3">
        <v>41.2</v>
      </c>
      <c r="C74" s="3">
        <v>41.2</v>
      </c>
      <c r="D74" s="51">
        <f t="shared" si="2"/>
        <v>100</v>
      </c>
      <c r="E74" s="3">
        <v>41.2</v>
      </c>
      <c r="F74" s="52">
        <f t="shared" si="3"/>
        <v>100</v>
      </c>
    </row>
    <row r="75" spans="1:6" ht="21.75" customHeight="1">
      <c r="A75" s="46" t="s">
        <v>62</v>
      </c>
      <c r="B75" s="3">
        <v>85.15</v>
      </c>
      <c r="C75" s="3">
        <v>85.15</v>
      </c>
      <c r="D75" s="51">
        <f t="shared" si="2"/>
        <v>100</v>
      </c>
      <c r="E75" s="3">
        <v>85.15</v>
      </c>
      <c r="F75" s="52">
        <f t="shared" si="3"/>
        <v>100</v>
      </c>
    </row>
    <row r="76" spans="1:6" ht="15">
      <c r="A76" s="44" t="s">
        <v>12</v>
      </c>
      <c r="B76" s="3">
        <v>84.26</v>
      </c>
      <c r="C76" s="3">
        <v>84.26</v>
      </c>
      <c r="D76" s="51">
        <f t="shared" si="2"/>
        <v>100</v>
      </c>
      <c r="E76" s="3">
        <v>84.26</v>
      </c>
      <c r="F76" s="52">
        <f t="shared" si="3"/>
        <v>100</v>
      </c>
    </row>
    <row r="77" spans="1:6" ht="30">
      <c r="A77" s="42" t="s">
        <v>13</v>
      </c>
      <c r="B77" s="3">
        <v>99</v>
      </c>
      <c r="C77" s="3">
        <v>99</v>
      </c>
      <c r="D77" s="51">
        <f t="shared" si="2"/>
        <v>100</v>
      </c>
      <c r="E77" s="3">
        <v>99</v>
      </c>
      <c r="F77" s="52">
        <f t="shared" si="3"/>
        <v>100</v>
      </c>
    </row>
    <row r="78" spans="1:6" ht="30">
      <c r="A78" s="42" t="s">
        <v>14</v>
      </c>
      <c r="B78" s="3">
        <v>401.1</v>
      </c>
      <c r="C78" s="3">
        <v>407.6</v>
      </c>
      <c r="D78" s="51">
        <f t="shared" si="2"/>
        <v>101.62054350536025</v>
      </c>
      <c r="E78" s="3">
        <v>414.6</v>
      </c>
      <c r="F78" s="52">
        <f t="shared" si="3"/>
        <v>101.71736997055937</v>
      </c>
    </row>
    <row r="79" spans="1:6" ht="30">
      <c r="A79" s="42" t="s">
        <v>15</v>
      </c>
      <c r="B79" s="3">
        <v>120.94</v>
      </c>
      <c r="C79" s="3">
        <v>119.7</v>
      </c>
      <c r="D79" s="51">
        <f t="shared" si="2"/>
        <v>98.97469819745328</v>
      </c>
      <c r="E79" s="3">
        <v>119.01</v>
      </c>
      <c r="F79" s="52">
        <f t="shared" si="3"/>
        <v>99.42355889724311</v>
      </c>
    </row>
    <row r="80" spans="1:6" ht="15">
      <c r="A80" s="42"/>
      <c r="B80" s="3"/>
      <c r="C80" s="3"/>
      <c r="D80" s="3"/>
      <c r="E80" s="3"/>
      <c r="F80" s="43"/>
    </row>
    <row r="81" spans="1:6" ht="14.25">
      <c r="A81" s="85" t="s">
        <v>37</v>
      </c>
      <c r="B81" s="86"/>
      <c r="C81" s="86"/>
      <c r="D81" s="86"/>
      <c r="E81" s="86"/>
      <c r="F81" s="87"/>
    </row>
    <row r="82" spans="1:6" ht="30">
      <c r="A82" s="32" t="s">
        <v>40</v>
      </c>
      <c r="B82" s="3">
        <v>12.9</v>
      </c>
      <c r="C82" s="60">
        <v>16.6</v>
      </c>
      <c r="D82" s="59">
        <f>C82/B82*100</f>
        <v>128.68217054263567</v>
      </c>
      <c r="E82" s="60">
        <v>17</v>
      </c>
      <c r="F82" s="52">
        <f>E82/C82*100</f>
        <v>102.40963855421685</v>
      </c>
    </row>
    <row r="83" spans="1:6" ht="15">
      <c r="A83" s="32" t="s">
        <v>39</v>
      </c>
      <c r="B83" s="3">
        <v>0.7</v>
      </c>
      <c r="C83" s="60">
        <v>0.52</v>
      </c>
      <c r="D83" s="59">
        <f>C83/B83*100</f>
        <v>74.28571428571429</v>
      </c>
      <c r="E83" s="60">
        <v>0.6</v>
      </c>
      <c r="F83" s="52">
        <f>E83/C83*100</f>
        <v>115.38461538461537</v>
      </c>
    </row>
    <row r="84" spans="1:6" ht="15">
      <c r="A84" s="32" t="s">
        <v>38</v>
      </c>
      <c r="B84" s="3">
        <v>218</v>
      </c>
      <c r="C84" s="3">
        <v>65</v>
      </c>
      <c r="D84" s="51">
        <f>C84/B84*100</f>
        <v>29.81651376146789</v>
      </c>
      <c r="E84" s="3">
        <v>100</v>
      </c>
      <c r="F84" s="52">
        <f>E84/C84*100</f>
        <v>153.84615384615387</v>
      </c>
    </row>
    <row r="85" spans="1:6" ht="30.75" thickBot="1">
      <c r="A85" s="48" t="s">
        <v>112</v>
      </c>
      <c r="B85" s="49">
        <v>151</v>
      </c>
      <c r="C85" s="58">
        <v>95</v>
      </c>
      <c r="D85" s="59">
        <f>C85/B85*100</f>
        <v>62.913907284768214</v>
      </c>
      <c r="E85" s="58">
        <v>100</v>
      </c>
      <c r="F85" s="52">
        <f>E85/C85*100</f>
        <v>105.26315789473684</v>
      </c>
    </row>
    <row r="86" spans="8:10" ht="12.75">
      <c r="H86" s="38"/>
      <c r="I86" s="38"/>
      <c r="J86" s="38"/>
    </row>
    <row r="87" spans="2:10" ht="12.75">
      <c r="B87" s="5"/>
      <c r="H87" s="38"/>
      <c r="I87" s="38"/>
      <c r="J87" s="38"/>
    </row>
    <row r="88" spans="8:10" ht="12.75">
      <c r="H88" s="38" t="s">
        <v>64</v>
      </c>
      <c r="I88" s="38"/>
      <c r="J88" s="38"/>
    </row>
    <row r="89" spans="1:10" ht="15">
      <c r="A89" s="4" t="s">
        <v>113</v>
      </c>
      <c r="B89" s="31"/>
      <c r="C89" s="31"/>
      <c r="D89" s="4"/>
      <c r="F89" s="4" t="s">
        <v>116</v>
      </c>
      <c r="H89" s="38"/>
      <c r="I89" s="38"/>
      <c r="J89" s="38"/>
    </row>
    <row r="90" spans="2:3" ht="12.75">
      <c r="B90" s="77" t="s">
        <v>29</v>
      </c>
      <c r="C90" s="77"/>
    </row>
    <row r="93" spans="1:6" ht="12.75">
      <c r="A93" s="37" t="s">
        <v>30</v>
      </c>
      <c r="B93" s="36"/>
      <c r="C93" s="36"/>
      <c r="D93" s="36"/>
      <c r="E93" s="36"/>
      <c r="F93" s="36"/>
    </row>
    <row r="94" spans="1:6" ht="12.75">
      <c r="A94" s="37" t="s">
        <v>88</v>
      </c>
      <c r="B94" s="37"/>
      <c r="C94" s="37"/>
      <c r="D94" s="37"/>
      <c r="E94" s="37"/>
      <c r="F94" s="37"/>
    </row>
    <row r="95" spans="1:6" ht="12.75">
      <c r="A95" s="37"/>
      <c r="B95" s="37"/>
      <c r="C95" s="37"/>
      <c r="D95" s="37"/>
      <c r="E95" s="37"/>
      <c r="F95" s="37"/>
    </row>
    <row r="96" spans="1:6" ht="12.75">
      <c r="A96" s="37" t="s">
        <v>41</v>
      </c>
      <c r="B96" s="37"/>
      <c r="C96" s="37"/>
      <c r="D96" s="37"/>
      <c r="E96" s="37"/>
      <c r="F96" s="37"/>
    </row>
    <row r="97" spans="1:6" ht="12.75">
      <c r="A97" s="37"/>
      <c r="B97" s="37"/>
      <c r="C97" s="37"/>
      <c r="D97" s="37"/>
      <c r="E97" s="37"/>
      <c r="F97" s="37"/>
    </row>
    <row r="98" spans="1:9" ht="38.25" customHeight="1">
      <c r="A98" s="70" t="s">
        <v>66</v>
      </c>
      <c r="B98" s="70"/>
      <c r="C98" s="70"/>
      <c r="D98" s="70"/>
      <c r="E98" s="70"/>
      <c r="F98" s="70"/>
      <c r="G98" s="33"/>
      <c r="H98" s="33"/>
      <c r="I98" s="33"/>
    </row>
    <row r="99" spans="1:10" ht="31.5" customHeight="1">
      <c r="A99" s="70" t="s">
        <v>42</v>
      </c>
      <c r="B99" s="70"/>
      <c r="C99" s="70"/>
      <c r="D99" s="70"/>
      <c r="E99" s="70"/>
      <c r="F99" s="70"/>
      <c r="G99" s="33"/>
      <c r="H99" s="33"/>
      <c r="I99" s="33"/>
      <c r="J99" s="33"/>
    </row>
  </sheetData>
  <sheetProtection selectLockedCells="1" selectUnlockedCells="1"/>
  <mergeCells count="27">
    <mergeCell ref="A81:F81"/>
    <mergeCell ref="A16:F16"/>
    <mergeCell ref="A18:F18"/>
    <mergeCell ref="A50:F50"/>
    <mergeCell ref="A53:F53"/>
    <mergeCell ref="A68:F68"/>
    <mergeCell ref="A61:F61"/>
    <mergeCell ref="B90:C90"/>
    <mergeCell ref="A5:F5"/>
    <mergeCell ref="A6:F6"/>
    <mergeCell ref="A12:A13"/>
    <mergeCell ref="D12:D13"/>
    <mergeCell ref="F12:F13"/>
    <mergeCell ref="A9:G9"/>
    <mergeCell ref="A10:G10"/>
    <mergeCell ref="A15:F15"/>
    <mergeCell ref="A71:F71"/>
    <mergeCell ref="A99:F99"/>
    <mergeCell ref="A98:F98"/>
    <mergeCell ref="D1:F1"/>
    <mergeCell ref="A2:F2"/>
    <mergeCell ref="D3:F3"/>
    <mergeCell ref="D4:F4"/>
    <mergeCell ref="A8:G8"/>
    <mergeCell ref="B12:B13"/>
    <mergeCell ref="C12:C13"/>
    <mergeCell ref="E12:E1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="120" zoomScaleSheetLayoutView="120" zoomScalePageLayoutView="0" workbookViewId="0" topLeftCell="A1">
      <selection activeCell="E17" sqref="E17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94"/>
      <c r="B1" s="94"/>
      <c r="C1" s="94"/>
      <c r="D1" s="94"/>
      <c r="E1" s="94"/>
    </row>
    <row r="2" spans="1:5" ht="12.75">
      <c r="A2" s="94" t="s">
        <v>68</v>
      </c>
      <c r="B2" s="94"/>
      <c r="C2" s="94"/>
      <c r="D2" s="94"/>
      <c r="E2" s="94"/>
    </row>
    <row r="3" spans="1:5" ht="12.75">
      <c r="A3" s="94" t="s">
        <v>115</v>
      </c>
      <c r="B3" s="94"/>
      <c r="C3" s="94"/>
      <c r="D3" s="94"/>
      <c r="E3" s="94"/>
    </row>
    <row r="4" spans="1:5" ht="13.5" thickBot="1">
      <c r="A4" s="8"/>
      <c r="B4" s="8"/>
      <c r="C4" s="8"/>
      <c r="D4" s="8"/>
      <c r="E4" s="8"/>
    </row>
    <row r="5" spans="1:5" ht="12.75" customHeight="1" thickBot="1">
      <c r="A5" s="95" t="s">
        <v>17</v>
      </c>
      <c r="B5" s="96" t="s">
        <v>18</v>
      </c>
      <c r="C5" s="95" t="s">
        <v>89</v>
      </c>
      <c r="D5" s="95" t="s">
        <v>90</v>
      </c>
      <c r="E5" s="95" t="s">
        <v>91</v>
      </c>
    </row>
    <row r="6" spans="1:5" ht="27.75" customHeight="1" thickBot="1">
      <c r="A6" s="95"/>
      <c r="B6" s="96"/>
      <c r="C6" s="95"/>
      <c r="D6" s="95"/>
      <c r="E6" s="95"/>
    </row>
    <row r="7" spans="1:5" ht="25.5" customHeight="1">
      <c r="A7" s="9" t="s">
        <v>22</v>
      </c>
      <c r="B7" s="10" t="s">
        <v>23</v>
      </c>
      <c r="C7" s="11">
        <v>9</v>
      </c>
      <c r="D7" s="11">
        <v>9</v>
      </c>
      <c r="E7" s="12">
        <v>9</v>
      </c>
    </row>
    <row r="8" spans="1:5" ht="0.75" customHeight="1">
      <c r="A8" s="15" t="s">
        <v>92</v>
      </c>
      <c r="B8" s="13" t="s">
        <v>23</v>
      </c>
      <c r="C8" s="14"/>
      <c r="D8" s="11"/>
      <c r="E8" s="11"/>
    </row>
    <row r="9" spans="1:5" ht="25.5">
      <c r="A9" s="15" t="s">
        <v>24</v>
      </c>
      <c r="B9" s="16" t="s">
        <v>19</v>
      </c>
      <c r="C9" s="11">
        <v>4.2</v>
      </c>
      <c r="D9" s="11">
        <v>3.5</v>
      </c>
      <c r="E9" s="12">
        <v>3.5</v>
      </c>
    </row>
    <row r="10" spans="1:5" ht="25.5">
      <c r="A10" s="15" t="s">
        <v>93</v>
      </c>
      <c r="B10" s="16" t="s">
        <v>19</v>
      </c>
      <c r="C10" s="63">
        <v>40.3</v>
      </c>
      <c r="D10" s="63">
        <v>45.8</v>
      </c>
      <c r="E10" s="63">
        <v>45.2</v>
      </c>
    </row>
    <row r="11" spans="1:5" ht="38.25">
      <c r="A11" s="21" t="s">
        <v>94</v>
      </c>
      <c r="B11" s="16" t="s">
        <v>19</v>
      </c>
      <c r="C11" s="64">
        <v>38.3</v>
      </c>
      <c r="D11" s="65">
        <v>39.8</v>
      </c>
      <c r="E11" s="66">
        <v>41.27</v>
      </c>
    </row>
    <row r="12" spans="1:5" ht="25.5">
      <c r="A12" s="67" t="s">
        <v>95</v>
      </c>
      <c r="B12" s="68" t="s">
        <v>20</v>
      </c>
      <c r="C12" s="69">
        <v>1.8</v>
      </c>
      <c r="D12" s="63">
        <v>1.9</v>
      </c>
      <c r="E12" s="69">
        <v>1.9</v>
      </c>
    </row>
    <row r="13" spans="1:5" ht="27.75" customHeight="1" hidden="1">
      <c r="A13" s="15" t="s">
        <v>96</v>
      </c>
      <c r="B13" s="16" t="s">
        <v>19</v>
      </c>
      <c r="C13" s="19"/>
      <c r="D13" s="17"/>
      <c r="E13" s="18"/>
    </row>
    <row r="14" spans="1:5" ht="25.5" hidden="1">
      <c r="A14" s="15" t="s">
        <v>97</v>
      </c>
      <c r="B14" s="22" t="s">
        <v>20</v>
      </c>
      <c r="C14" s="23"/>
      <c r="D14" s="20"/>
      <c r="E14" s="23"/>
    </row>
    <row r="15" spans="1:5" ht="25.5" customHeight="1">
      <c r="A15" s="15" t="s">
        <v>98</v>
      </c>
      <c r="B15" s="16" t="s">
        <v>19</v>
      </c>
      <c r="C15" s="20">
        <v>29.9</v>
      </c>
      <c r="D15" s="17">
        <v>32.3</v>
      </c>
      <c r="E15" s="18">
        <v>33.6</v>
      </c>
    </row>
    <row r="16" spans="1:5" ht="25.5">
      <c r="A16" s="15" t="s">
        <v>25</v>
      </c>
      <c r="B16" s="22" t="s">
        <v>21</v>
      </c>
      <c r="C16" s="11">
        <v>0.109</v>
      </c>
      <c r="D16" s="11">
        <v>0.114</v>
      </c>
      <c r="E16" s="12">
        <v>0.113</v>
      </c>
    </row>
    <row r="17" spans="1:5" ht="25.5">
      <c r="A17" s="15" t="s">
        <v>26</v>
      </c>
      <c r="B17" s="22" t="s">
        <v>20</v>
      </c>
      <c r="C17" s="61">
        <v>2.56</v>
      </c>
      <c r="D17" s="62">
        <v>2.75</v>
      </c>
      <c r="E17" s="61">
        <v>2.72</v>
      </c>
    </row>
    <row r="18" spans="1:5" ht="25.5">
      <c r="A18" s="15" t="s">
        <v>27</v>
      </c>
      <c r="B18" s="22" t="s">
        <v>21</v>
      </c>
      <c r="C18" s="11">
        <v>0.012</v>
      </c>
      <c r="D18" s="11">
        <v>0.012</v>
      </c>
      <c r="E18" s="12">
        <v>0.012</v>
      </c>
    </row>
    <row r="19" spans="1:6" ht="38.25">
      <c r="A19" s="15" t="s">
        <v>28</v>
      </c>
      <c r="B19" s="22" t="s">
        <v>20</v>
      </c>
      <c r="C19" s="61">
        <v>11</v>
      </c>
      <c r="D19" s="62">
        <v>10.53</v>
      </c>
      <c r="E19" s="61">
        <v>10.62</v>
      </c>
      <c r="F19" s="39" t="s">
        <v>63</v>
      </c>
    </row>
    <row r="21" spans="1:5" ht="12.75">
      <c r="A21" s="24" t="s">
        <v>113</v>
      </c>
      <c r="B21" s="25"/>
      <c r="C21" s="28"/>
      <c r="E21" s="29" t="s">
        <v>114</v>
      </c>
    </row>
    <row r="22" spans="2:3" ht="12.75">
      <c r="B22" s="26" t="s">
        <v>29</v>
      </c>
      <c r="C22" s="27"/>
    </row>
    <row r="26" ht="12.75">
      <c r="A26" s="30" t="s">
        <v>30</v>
      </c>
    </row>
    <row r="27" ht="12.75">
      <c r="A27" s="30"/>
    </row>
    <row r="28" ht="12.75">
      <c r="A28" s="30" t="s">
        <v>31</v>
      </c>
    </row>
    <row r="29" ht="12.75">
      <c r="A29" s="30" t="s">
        <v>69</v>
      </c>
    </row>
    <row r="30" ht="12.75">
      <c r="A30" s="30" t="s">
        <v>32</v>
      </c>
    </row>
    <row r="31" ht="12.75">
      <c r="A31" s="30"/>
    </row>
  </sheetData>
  <sheetProtection selectLockedCells="1" selectUnlockedCells="1"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Рудкова ЛМ</cp:lastModifiedBy>
  <cp:lastPrinted>2019-12-25T12:47:57Z</cp:lastPrinted>
  <dcterms:created xsi:type="dcterms:W3CDTF">2013-10-28T09:23:38Z</dcterms:created>
  <dcterms:modified xsi:type="dcterms:W3CDTF">2019-12-25T12:48:43Z</dcterms:modified>
  <cp:category/>
  <cp:version/>
  <cp:contentType/>
  <cp:contentStatus/>
</cp:coreProperties>
</file>