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7305" activeTab="0"/>
  </bookViews>
  <sheets>
    <sheet name="при. 2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<sst xmlns="http://schemas.openxmlformats.org/spreadsheetml/2006/main" count="113" uniqueCount="63">
  <si>
    <t>Резервные фонды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</si>
  <si>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</si>
  <si>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</si>
  <si>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</si>
  <si>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(тыс. рублей)</t>
  </si>
  <si>
    <t>№ п/п</t>
  </si>
  <si>
    <t>Рз</t>
  </si>
  <si>
    <t>Пз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</si>
  <si>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</si>
  <si>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</si>
  <si>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</si>
  <si>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 органа местного самоуправления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</si>
  <si>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</si>
  <si>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</si>
  <si>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</si>
  <si>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</si>
  <si>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</si>
  <si>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07</t>
  </si>
  <si>
    <t>11</t>
  </si>
  <si>
    <t>Другие общегосударственные вопросы</t>
  </si>
  <si>
    <t>14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</si>
  <si>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</si>
  <si>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</si>
  <si>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</si>
  <si>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</si>
  <si>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</si>
  <si>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</si>
  <si>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</si>
  <si>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</si>
  <si>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</si>
  <si>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</si>
  <si>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</si>
  <si>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</si>
  <si>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</si>
  <si>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</si>
  <si>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</si>
  <si>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10</t>
  </si>
  <si>
    <t>Социальная политика</t>
  </si>
  <si>
    <t>Социальное обеспечение населения</t>
  </si>
  <si>
    <t>Межбюджетные трансферты</t>
  </si>
  <si>
    <t>ВСЕГО РАСХОДОВ</t>
  </si>
  <si>
    <t>Наименование</t>
  </si>
  <si>
    <t>13</t>
  </si>
  <si>
    <t>Физическая культура и спорт</t>
  </si>
  <si>
    <t>Массовый спорт</t>
  </si>
  <si>
    <t>Дорожное хозяйство (дорожные фонды)</t>
  </si>
  <si>
    <t>Пенсионное обеспечение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</si>
  <si>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</si>
  <si>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</si>
  <si>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</si>
  <si>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 xml:space="preserve">                             </t>
  </si>
  <si>
    <t xml:space="preserve">                                          </t>
  </si>
  <si>
    <t>Средства массовой информации</t>
  </si>
  <si>
    <t>Другие вопросы в области средств массовой информации</t>
  </si>
  <si>
    <t>Начальник финансового отдела администрации Васюринского сельского поселения</t>
  </si>
  <si>
    <t>Кассовое исполнение за 2015 год</t>
  </si>
  <si>
    <t>Уточненная сводная бюджетная роспись на 2015 год</t>
  </si>
  <si>
    <t>Процент исполнения к уточненной сводной бюджетной росписи на 2015 год</t>
  </si>
  <si>
    <t>Обслуживание государственного и муниципального долга</t>
  </si>
  <si>
    <t>А.В. Рудкова</t>
  </si>
  <si>
    <t>ПРИЛОЖЕНИЕ 2</t>
  </si>
  <si>
    <t>Исполнение по расходам бюджета Васюринского сельского поселения Динского района за 2015 год по разделам и подразделам классификации расходов бюджета</t>
  </si>
  <si>
    <t>к проекту решения Совета Васюринского сельского поселения Динского района            от 30.05. 2016 года № 94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</si>
</sst>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$#,##0_);\(\$#,##0\)"/>
    <numFmt numFmtId="197" formatCode="\$#,##0_);[Red]\(\$#,##0\)"/>
    <numFmt numFmtId="198" formatCode="\$#,##0.00_);\(\$#,##0.00\)"/>
    <numFmt numFmtId="199" formatCode="\$#,##0.00_);[Red]\(\$#,##0.00\)"/>
    <numFmt numFmtId="200" formatCode="* #,##0;* \-#,##0;* &quot;-&quot;;@"/>
    <numFmt numFmtId="201" formatCode="* _-#,##0&quot;р.&quot;;* \-#,##0&quot;р.&quot;;* _-&quot;-&quot;&quot;р.&quot;;@"/>
    <numFmt numFmtId="202" formatCode="* #,##0.00;* \-#,##0.00;* &quot;-&quot;??;@"/>
    <numFmt numFmtId="203" formatCode="* _-#,##0.00&quot;р.&quot;;* \-#,##0.00&quot;р.&quot;;* _-&quot;-&quot;??&quot;р.&quot;;@"/>
    <numFmt numFmtId="204" formatCode="000"/>
    <numFmt numFmtId="205" formatCode="0\.00\.00000\.00\.0000\.000"/>
    <numFmt numFmtId="206" formatCode="00\.00"/>
    <numFmt numFmtId="207" formatCode="000\.00\.00"/>
    <numFmt numFmtId="208" formatCode="00\.00\.00\.00\.00\.0000\.000"/>
    <numFmt numFmtId="209" formatCode="#,##0.0"/>
    <numFmt numFmtId="210" formatCode="#,##0.000"/>
    <numFmt numFmtId="211" formatCode="#,##0.0000"/>
    <numFmt numFmtId="212" formatCode="#,##0.00000"/>
    <numFmt numFmtId="213" formatCode="#,##0.00;[Red]\-#,##0.00;0.00"/>
    <numFmt numFmtId="214" formatCode="#,##0.0_р_.;[Red]\-#,##0.0_р_."/>
    <numFmt numFmtId="215" formatCode="0.0"/>
    <numFmt numFmtId="216" formatCode="0.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3">
      <alignment/>
      <protection/>
    </xf>
    <xf numFmtId="0" fontId="8" fillId="0" borderId="0" xfId="53" applyFont="1">
      <alignment/>
      <protection/>
    </xf>
    <xf numFmtId="0" fontId="2" fillId="0" borderId="0" xfId="53" applyFont="1">
      <alignment/>
      <protection/>
    </xf>
    <xf numFmtId="0" fontId="1" fillId="0" borderId="0" xfId="53" applyAlignment="1">
      <alignment wrapText="1"/>
      <protection/>
    </xf>
    <xf numFmtId="0" fontId="4" fillId="0" borderId="0" xfId="53" applyFont="1">
      <alignment/>
      <protection/>
    </xf>
    <xf numFmtId="0" fontId="11" fillId="0" borderId="10" xfId="53" applyFont="1" applyBorder="1" applyAlignment="1">
      <alignment horizontal="center"/>
      <protection/>
    </xf>
    <xf numFmtId="38" fontId="10" fillId="32" borderId="10" xfId="63" applyNumberFormat="1" applyFont="1" applyFill="1" applyBorder="1" applyAlignment="1" applyProtection="1">
      <alignment horizontal="center" vertical="top" wrapText="1"/>
      <protection/>
    </xf>
    <xf numFmtId="0" fontId="11" fillId="0" borderId="10" xfId="53" applyFont="1" applyBorder="1" applyAlignment="1">
      <alignment horizontal="center" wrapText="1"/>
      <protection/>
    </xf>
    <xf numFmtId="0" fontId="9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justify" vertical="top" wrapText="1"/>
      <protection/>
    </xf>
    <xf numFmtId="209" fontId="5" fillId="0" borderId="10" xfId="53" applyNumberFormat="1" applyFont="1" applyFill="1" applyBorder="1" applyAlignment="1">
      <alignment horizontal="right"/>
      <protection/>
    </xf>
    <xf numFmtId="215" fontId="9" fillId="0" borderId="10" xfId="53" applyNumberFormat="1" applyFont="1" applyBorder="1">
      <alignment/>
      <protection/>
    </xf>
    <xf numFmtId="0" fontId="12" fillId="0" borderId="10" xfId="53" applyFont="1" applyBorder="1">
      <alignment/>
      <protection/>
    </xf>
    <xf numFmtId="0" fontId="4" fillId="0" borderId="10" xfId="53" applyFont="1" applyFill="1" applyBorder="1" applyAlignment="1">
      <alignment horizontal="justify" wrapText="1"/>
      <protection/>
    </xf>
    <xf numFmtId="209" fontId="4" fillId="0" borderId="10" xfId="53" applyNumberFormat="1" applyFont="1" applyFill="1" applyBorder="1" applyAlignment="1">
      <alignment horizontal="right"/>
      <protection/>
    </xf>
    <xf numFmtId="215" fontId="11" fillId="0" borderId="10" xfId="53" applyNumberFormat="1" applyFont="1" applyBorder="1">
      <alignment/>
      <protection/>
    </xf>
    <xf numFmtId="0" fontId="4" fillId="0" borderId="10" xfId="53" applyFont="1" applyFill="1" applyBorder="1" applyAlignment="1">
      <alignment horizontal="justify" vertical="top" wrapText="1"/>
      <protection/>
    </xf>
    <xf numFmtId="0" fontId="5" fillId="0" borderId="10" xfId="53" applyFont="1" applyFill="1" applyBorder="1" applyAlignment="1">
      <alignment horizontal="justify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209" fontId="5" fillId="0" borderId="10" xfId="53" applyNumberFormat="1" applyFont="1" applyFill="1" applyBorder="1" applyAlignment="1">
      <alignment horizontal="right" vertical="center" wrapText="1"/>
      <protection/>
    </xf>
    <xf numFmtId="0" fontId="2" fillId="0" borderId="0" xfId="53" applyFont="1" applyAlignment="1">
      <alignment wrapText="1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49" fontId="5" fillId="0" borderId="10" xfId="53" applyNumberFormat="1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1" fillId="0" borderId="10" xfId="53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Border="1">
      <alignment/>
      <protection/>
    </xf>
    <xf numFmtId="0" fontId="8" fillId="0" borderId="10" xfId="53" applyFont="1" applyBorder="1">
      <alignment/>
      <protection/>
    </xf>
    <xf numFmtId="209" fontId="5" fillId="0" borderId="10" xfId="53" applyNumberFormat="1" applyFont="1" applyFill="1" applyBorder="1" applyAlignment="1">
      <alignment/>
      <protection/>
    </xf>
    <xf numFmtId="0" fontId="4" fillId="0" borderId="10" xfId="53" applyFont="1" applyBorder="1">
      <alignment/>
      <protection/>
    </xf>
    <xf numFmtId="0" fontId="4" fillId="0" borderId="10" xfId="53" applyFont="1" applyBorder="1" applyAlignment="1">
      <alignment horizontal="center"/>
      <protection/>
    </xf>
    <xf numFmtId="209" fontId="4" fillId="0" borderId="10" xfId="53" applyNumberFormat="1" applyFont="1" applyFill="1" applyBorder="1" applyAlignment="1">
      <alignment/>
      <protection/>
    </xf>
    <xf numFmtId="0" fontId="4" fillId="0" borderId="10" xfId="53" applyFont="1" applyFill="1" applyBorder="1" applyAlignment="1">
      <alignment horizontal="left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214" fontId="10" fillId="32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2" fillId="0" borderId="0" xfId="53" applyFont="1" applyAlignment="1">
      <alignment horizontal="left" vertical="top" wrapText="1"/>
      <protection/>
    </xf>
    <xf numFmtId="0" fontId="0" fillId="0" borderId="0" xfId="0" applyAlignment="1">
      <alignment/>
    </xf>
    <xf numFmtId="0" fontId="2" fillId="32" borderId="0" xfId="53" applyFont="1" applyFill="1" applyAlignment="1">
      <alignment horizontal="left" vertical="top" wrapText="1"/>
      <protection/>
    </xf>
    <xf numFmtId="0" fontId="3" fillId="0" borderId="0" xfId="53" applyFont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 4 к ре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Приложение  4 к решению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="80" zoomScaleNormal="80" zoomScalePageLayoutView="0" workbookViewId="0" topLeftCell="A23">
      <selection activeCell="F7" sqref="F7"/>
    </sheetView>
  </sheetViews>
  <sheetFormatPr defaultColWidth="9.140625" defaultRowHeight="12.75"/>
  <cols>
    <col min="1" max="1" width="5.57421875" style="1" customWidth="1"/>
    <col min="2" max="2" width="55.421875" style="1" customWidth="1"/>
    <col min="3" max="3" width="6.140625" style="1" customWidth="1"/>
    <col min="4" max="4" width="6.7109375" style="1" customWidth="1"/>
    <col min="5" max="5" width="13.57421875" style="1" customWidth="1"/>
    <col min="6" max="6" width="14.140625" style="1" customWidth="1"/>
    <col min="7" max="7" width="24.00390625" style="1" customWidth="1"/>
    <col min="8" max="16384" width="9.140625" style="1" customWidth="1"/>
  </cols>
  <sheetData>
    <row r="1" spans="2:6" ht="17.25" customHeight="1">
      <c r="B1" s="2"/>
      <c r="C1" s="2"/>
      <c r="D1" s="2"/>
      <c r="E1" s="41" t="s">
        <v>60</v>
      </c>
      <c r="F1" s="42"/>
    </row>
    <row r="2" spans="2:7" ht="63.75" customHeight="1">
      <c r="B2" s="2"/>
      <c r="C2" s="2"/>
      <c r="D2" s="2"/>
      <c r="E2" s="43" t="s">
        <v>62</v>
      </c>
      <c r="F2" s="42"/>
      <c r="G2" s="42"/>
    </row>
    <row r="3" spans="2:4" ht="38.25" customHeight="1" hidden="1">
      <c r="B3" s="2"/>
      <c r="C3" s="2"/>
      <c r="D3" s="2"/>
    </row>
    <row r="4" spans="1:7" ht="0.75" customHeight="1" hidden="1">
      <c r="A4" s="44" t="s">
        <v>61</v>
      </c>
      <c r="B4" s="44"/>
      <c r="C4" s="44"/>
      <c r="D4" s="44"/>
      <c r="E4" s="44"/>
      <c r="F4" s="44"/>
      <c r="G4" s="44"/>
    </row>
    <row r="5" spans="1:7" ht="37.5" customHeight="1">
      <c r="A5" s="44"/>
      <c r="B5" s="44"/>
      <c r="C5" s="44"/>
      <c r="D5" s="44"/>
      <c r="E5" s="44"/>
      <c r="F5" s="44"/>
      <c r="G5" s="44"/>
    </row>
    <row r="6" spans="2:7" ht="15.75">
      <c r="B6" s="4"/>
      <c r="C6" s="4"/>
      <c r="D6" s="4"/>
      <c r="E6" s="4"/>
      <c r="F6" s="4"/>
      <c r="G6" s="5" t="s">
        <v>4</v>
      </c>
    </row>
    <row r="7" spans="1:7" ht="82.5" customHeight="1">
      <c r="A7" s="37" t="s">
        <v>5</v>
      </c>
      <c r="B7" s="23" t="s">
        <v>41</v>
      </c>
      <c r="C7" s="24" t="s">
        <v>6</v>
      </c>
      <c r="D7" s="24" t="s">
        <v>7</v>
      </c>
      <c r="E7" s="38" t="s">
        <v>56</v>
      </c>
      <c r="F7" s="38" t="s">
        <v>55</v>
      </c>
      <c r="G7" s="39" t="s">
        <v>57</v>
      </c>
    </row>
    <row r="8" spans="1:7" ht="15.75">
      <c r="A8" s="6">
        <v>1</v>
      </c>
      <c r="B8" s="23">
        <v>2</v>
      </c>
      <c r="C8" s="25">
        <v>3</v>
      </c>
      <c r="D8" s="25">
        <v>4</v>
      </c>
      <c r="E8" s="7">
        <v>6</v>
      </c>
      <c r="F8" s="7">
        <v>7</v>
      </c>
      <c r="G8" s="8">
        <v>9</v>
      </c>
    </row>
    <row r="9" spans="1:7" ht="15.75">
      <c r="A9" s="9">
        <v>1</v>
      </c>
      <c r="B9" s="10" t="s">
        <v>8</v>
      </c>
      <c r="C9" s="26" t="s">
        <v>9</v>
      </c>
      <c r="D9" s="27" t="s">
        <v>10</v>
      </c>
      <c r="E9" s="11">
        <v>12261.3</v>
      </c>
      <c r="F9" s="11">
        <v>12111.8</v>
      </c>
      <c r="G9" s="12">
        <f aca="true" t="shared" si="0" ref="G9:G42">F9/E9*100</f>
        <v>98.78071656349653</v>
      </c>
    </row>
    <row r="10" spans="1:7" ht="47.25">
      <c r="A10" s="13"/>
      <c r="B10" s="14" t="s">
        <v>11</v>
      </c>
      <c r="C10" s="22" t="s">
        <v>9</v>
      </c>
      <c r="D10" s="22" t="s">
        <v>12</v>
      </c>
      <c r="E10" s="15">
        <v>742.4</v>
      </c>
      <c r="F10" s="15">
        <v>742.4</v>
      </c>
      <c r="G10" s="16">
        <f t="shared" si="0"/>
        <v>100</v>
      </c>
    </row>
    <row r="11" spans="1:7" ht="63">
      <c r="A11" s="13"/>
      <c r="B11" s="14" t="s">
        <v>14</v>
      </c>
      <c r="C11" s="22" t="s">
        <v>9</v>
      </c>
      <c r="D11" s="22" t="s">
        <v>15</v>
      </c>
      <c r="E11" s="15">
        <v>6780.3</v>
      </c>
      <c r="F11" s="15">
        <v>6777</v>
      </c>
      <c r="G11" s="16">
        <f t="shared" si="0"/>
        <v>99.95132958718641</v>
      </c>
    </row>
    <row r="12" spans="1:7" ht="47.25">
      <c r="A12" s="13"/>
      <c r="B12" s="14" t="s">
        <v>48</v>
      </c>
      <c r="C12" s="22" t="s">
        <v>9</v>
      </c>
      <c r="D12" s="22" t="s">
        <v>47</v>
      </c>
      <c r="E12" s="15">
        <v>255.9</v>
      </c>
      <c r="F12" s="15">
        <v>255.9</v>
      </c>
      <c r="G12" s="16">
        <f t="shared" si="0"/>
        <v>100</v>
      </c>
    </row>
    <row r="13" spans="1:7" ht="15.75">
      <c r="A13" s="13"/>
      <c r="B13" s="14" t="s">
        <v>0</v>
      </c>
      <c r="C13" s="22" t="s">
        <v>9</v>
      </c>
      <c r="D13" s="22" t="s">
        <v>18</v>
      </c>
      <c r="E13" s="15">
        <v>100</v>
      </c>
      <c r="F13" s="15">
        <v>0</v>
      </c>
      <c r="G13" s="16">
        <f t="shared" si="0"/>
        <v>0</v>
      </c>
    </row>
    <row r="14" spans="1:7" ht="15.75">
      <c r="A14" s="13"/>
      <c r="B14" s="14" t="s">
        <v>19</v>
      </c>
      <c r="C14" s="22" t="s">
        <v>9</v>
      </c>
      <c r="D14" s="22" t="s">
        <v>42</v>
      </c>
      <c r="E14" s="15">
        <v>4382.7</v>
      </c>
      <c r="F14" s="15">
        <v>4336.5</v>
      </c>
      <c r="G14" s="16">
        <f t="shared" si="0"/>
        <v>98.94585529468137</v>
      </c>
    </row>
    <row r="15" spans="1:7" ht="15.75">
      <c r="A15" s="9">
        <v>2</v>
      </c>
      <c r="B15" s="18" t="s">
        <v>1</v>
      </c>
      <c r="C15" s="27" t="s">
        <v>12</v>
      </c>
      <c r="D15" s="27" t="s">
        <v>10</v>
      </c>
      <c r="E15" s="11">
        <v>545.4</v>
      </c>
      <c r="F15" s="11">
        <v>545.4</v>
      </c>
      <c r="G15" s="12">
        <f>F15/E15*100</f>
        <v>100</v>
      </c>
    </row>
    <row r="16" spans="1:7" ht="15.75">
      <c r="A16" s="9"/>
      <c r="B16" s="17" t="s">
        <v>2</v>
      </c>
      <c r="C16" s="22" t="s">
        <v>12</v>
      </c>
      <c r="D16" s="22" t="s">
        <v>13</v>
      </c>
      <c r="E16" s="15">
        <v>545.4</v>
      </c>
      <c r="F16" s="15">
        <v>545.4</v>
      </c>
      <c r="G16" s="16">
        <f>F16/E16*100</f>
        <v>100</v>
      </c>
    </row>
    <row r="17" spans="1:7" ht="31.5">
      <c r="A17" s="9">
        <v>3</v>
      </c>
      <c r="B17" s="18" t="s">
        <v>21</v>
      </c>
      <c r="C17" s="27" t="s">
        <v>13</v>
      </c>
      <c r="D17" s="27" t="s">
        <v>10</v>
      </c>
      <c r="E17" s="11">
        <v>873.6</v>
      </c>
      <c r="F17" s="11">
        <v>873.6</v>
      </c>
      <c r="G17" s="12">
        <f t="shared" si="0"/>
        <v>100</v>
      </c>
    </row>
    <row r="18" spans="1:7" ht="47.25">
      <c r="A18" s="9"/>
      <c r="B18" s="17" t="s">
        <v>22</v>
      </c>
      <c r="C18" s="22" t="s">
        <v>13</v>
      </c>
      <c r="D18" s="22" t="s">
        <v>23</v>
      </c>
      <c r="E18" s="15">
        <v>856.5</v>
      </c>
      <c r="F18" s="15">
        <v>856.5</v>
      </c>
      <c r="G18" s="16">
        <f>F18/E18*100</f>
        <v>100</v>
      </c>
    </row>
    <row r="19" spans="1:7" ht="31.5">
      <c r="A19" s="9"/>
      <c r="B19" s="17" t="s">
        <v>3</v>
      </c>
      <c r="C19" s="22" t="s">
        <v>13</v>
      </c>
      <c r="D19" s="22" t="s">
        <v>20</v>
      </c>
      <c r="E19" s="15">
        <v>17</v>
      </c>
      <c r="F19" s="15">
        <v>17</v>
      </c>
      <c r="G19" s="16">
        <f t="shared" si="0"/>
        <v>100</v>
      </c>
    </row>
    <row r="20" spans="1:7" ht="15.75">
      <c r="A20" s="9">
        <v>4</v>
      </c>
      <c r="B20" s="18" t="s">
        <v>24</v>
      </c>
      <c r="C20" s="27" t="s">
        <v>15</v>
      </c>
      <c r="D20" s="27" t="s">
        <v>10</v>
      </c>
      <c r="E20" s="11">
        <v>8785</v>
      </c>
      <c r="F20" s="11">
        <v>8784.8</v>
      </c>
      <c r="G20" s="12">
        <f t="shared" si="0"/>
        <v>99.9977233921457</v>
      </c>
    </row>
    <row r="21" spans="1:7" ht="15.75">
      <c r="A21" s="9"/>
      <c r="B21" s="14" t="s">
        <v>45</v>
      </c>
      <c r="C21" s="22" t="s">
        <v>15</v>
      </c>
      <c r="D21" s="22" t="s">
        <v>23</v>
      </c>
      <c r="E21" s="15">
        <v>8441.5</v>
      </c>
      <c r="F21" s="15">
        <v>8441.3</v>
      </c>
      <c r="G21" s="12">
        <f t="shared" si="0"/>
        <v>99.99763075282829</v>
      </c>
    </row>
    <row r="22" spans="1:7" ht="15.75">
      <c r="A22" s="9"/>
      <c r="B22" s="14" t="s">
        <v>26</v>
      </c>
      <c r="C22" s="22" t="s">
        <v>15</v>
      </c>
      <c r="D22" s="22" t="s">
        <v>27</v>
      </c>
      <c r="E22" s="15">
        <v>343.5</v>
      </c>
      <c r="F22" s="15">
        <v>343.5</v>
      </c>
      <c r="G22" s="16">
        <f t="shared" si="0"/>
        <v>100</v>
      </c>
    </row>
    <row r="23" spans="1:7" ht="15.75">
      <c r="A23" s="9">
        <v>5</v>
      </c>
      <c r="B23" s="18" t="s">
        <v>28</v>
      </c>
      <c r="C23" s="27" t="s">
        <v>16</v>
      </c>
      <c r="D23" s="27" t="s">
        <v>10</v>
      </c>
      <c r="E23" s="11">
        <v>16806.9</v>
      </c>
      <c r="F23" s="11">
        <v>15840.1</v>
      </c>
      <c r="G23" s="12">
        <f t="shared" si="0"/>
        <v>94.24760068781274</v>
      </c>
    </row>
    <row r="24" spans="1:7" ht="15.75">
      <c r="A24" s="9"/>
      <c r="B24" s="14" t="s">
        <v>29</v>
      </c>
      <c r="C24" s="22" t="s">
        <v>16</v>
      </c>
      <c r="D24" s="22" t="s">
        <v>12</v>
      </c>
      <c r="E24" s="15">
        <v>10110.4</v>
      </c>
      <c r="F24" s="15">
        <v>9143.9</v>
      </c>
      <c r="G24" s="16">
        <f t="shared" si="0"/>
        <v>90.4405364772907</v>
      </c>
    </row>
    <row r="25" spans="1:7" ht="15.75">
      <c r="A25" s="9"/>
      <c r="B25" s="14" t="s">
        <v>30</v>
      </c>
      <c r="C25" s="22" t="s">
        <v>16</v>
      </c>
      <c r="D25" s="22" t="s">
        <v>13</v>
      </c>
      <c r="E25" s="15">
        <v>6696.5</v>
      </c>
      <c r="F25" s="15">
        <v>6696.2</v>
      </c>
      <c r="G25" s="16">
        <f t="shared" si="0"/>
        <v>99.99552004778616</v>
      </c>
    </row>
    <row r="26" spans="1:7" ht="15.75">
      <c r="A26" s="9">
        <v>6</v>
      </c>
      <c r="B26" s="18" t="s">
        <v>31</v>
      </c>
      <c r="C26" s="27" t="s">
        <v>17</v>
      </c>
      <c r="D26" s="27" t="s">
        <v>10</v>
      </c>
      <c r="E26" s="11">
        <v>148.3</v>
      </c>
      <c r="F26" s="11">
        <v>148.3</v>
      </c>
      <c r="G26" s="12">
        <f t="shared" si="0"/>
        <v>100</v>
      </c>
    </row>
    <row r="27" spans="1:7" ht="15.75">
      <c r="A27" s="9"/>
      <c r="B27" s="14" t="s">
        <v>32</v>
      </c>
      <c r="C27" s="22" t="s">
        <v>17</v>
      </c>
      <c r="D27" s="22" t="s">
        <v>17</v>
      </c>
      <c r="E27" s="15">
        <v>148.3</v>
      </c>
      <c r="F27" s="15">
        <v>148.3</v>
      </c>
      <c r="G27" s="16">
        <f t="shared" si="0"/>
        <v>100</v>
      </c>
    </row>
    <row r="28" spans="1:7" ht="31.5">
      <c r="A28" s="9">
        <v>7</v>
      </c>
      <c r="B28" s="18" t="s">
        <v>33</v>
      </c>
      <c r="C28" s="27" t="s">
        <v>25</v>
      </c>
      <c r="D28" s="27" t="s">
        <v>10</v>
      </c>
      <c r="E28" s="11">
        <v>6735.6</v>
      </c>
      <c r="F28" s="11">
        <v>6727</v>
      </c>
      <c r="G28" s="12">
        <f t="shared" si="0"/>
        <v>99.87232020903853</v>
      </c>
    </row>
    <row r="29" spans="1:7" ht="15.75">
      <c r="A29" s="9"/>
      <c r="B29" s="14" t="s">
        <v>34</v>
      </c>
      <c r="C29" s="22" t="s">
        <v>25</v>
      </c>
      <c r="D29" s="22" t="s">
        <v>9</v>
      </c>
      <c r="E29" s="15">
        <v>6126.8</v>
      </c>
      <c r="F29" s="15">
        <v>6118.8</v>
      </c>
      <c r="G29" s="16">
        <f t="shared" si="0"/>
        <v>99.86942612783182</v>
      </c>
    </row>
    <row r="30" spans="1:7" ht="31.5">
      <c r="A30" s="9"/>
      <c r="B30" s="14" t="s">
        <v>35</v>
      </c>
      <c r="C30" s="22" t="s">
        <v>25</v>
      </c>
      <c r="D30" s="22" t="s">
        <v>15</v>
      </c>
      <c r="E30" s="15">
        <v>608.8</v>
      </c>
      <c r="F30" s="15">
        <v>608.2</v>
      </c>
      <c r="G30" s="16">
        <f t="shared" si="0"/>
        <v>99.90144546649148</v>
      </c>
    </row>
    <row r="31" spans="1:7" ht="15.75">
      <c r="A31" s="9">
        <v>8</v>
      </c>
      <c r="B31" s="18" t="s">
        <v>37</v>
      </c>
      <c r="C31" s="27" t="s">
        <v>36</v>
      </c>
      <c r="D31" s="27" t="s">
        <v>10</v>
      </c>
      <c r="E31" s="11">
        <v>343.7</v>
      </c>
      <c r="F31" s="11">
        <v>301.9</v>
      </c>
      <c r="G31" s="16">
        <f t="shared" si="0"/>
        <v>87.83823101542042</v>
      </c>
    </row>
    <row r="32" spans="1:7" ht="15.75">
      <c r="A32" s="9"/>
      <c r="B32" s="14" t="s">
        <v>46</v>
      </c>
      <c r="C32" s="22" t="s">
        <v>36</v>
      </c>
      <c r="D32" s="22" t="s">
        <v>9</v>
      </c>
      <c r="E32" s="15">
        <v>233.9</v>
      </c>
      <c r="F32" s="15">
        <v>233.9</v>
      </c>
      <c r="G32" s="16">
        <f t="shared" si="0"/>
        <v>100</v>
      </c>
    </row>
    <row r="33" spans="1:7" ht="15.75">
      <c r="A33" s="9"/>
      <c r="B33" s="14" t="s">
        <v>38</v>
      </c>
      <c r="C33" s="22" t="s">
        <v>36</v>
      </c>
      <c r="D33" s="22" t="s">
        <v>13</v>
      </c>
      <c r="E33" s="15">
        <v>109.8</v>
      </c>
      <c r="F33" s="15">
        <v>68</v>
      </c>
      <c r="G33" s="16">
        <f t="shared" si="0"/>
        <v>61.930783242258656</v>
      </c>
    </row>
    <row r="34" spans="1:7" ht="15.75">
      <c r="A34" s="29">
        <v>9</v>
      </c>
      <c r="B34" s="30" t="s">
        <v>43</v>
      </c>
      <c r="C34" s="29">
        <v>11</v>
      </c>
      <c r="D34" s="27" t="s">
        <v>10</v>
      </c>
      <c r="E34" s="32">
        <v>423.7</v>
      </c>
      <c r="F34" s="32">
        <v>422</v>
      </c>
      <c r="G34" s="12">
        <f t="shared" si="0"/>
        <v>99.59877271654473</v>
      </c>
    </row>
    <row r="35" spans="1:7" ht="14.25" customHeight="1">
      <c r="A35" s="31"/>
      <c r="B35" s="33" t="s">
        <v>44</v>
      </c>
      <c r="C35" s="34">
        <v>11</v>
      </c>
      <c r="D35" s="22" t="s">
        <v>12</v>
      </c>
      <c r="E35" s="35">
        <v>423.7</v>
      </c>
      <c r="F35" s="35">
        <v>422</v>
      </c>
      <c r="G35" s="16">
        <f t="shared" si="0"/>
        <v>99.59877271654473</v>
      </c>
    </row>
    <row r="36" spans="1:7" ht="15.75" hidden="1">
      <c r="A36" s="9">
        <v>10</v>
      </c>
      <c r="B36" s="18" t="s">
        <v>39</v>
      </c>
      <c r="C36" s="27" t="s">
        <v>18</v>
      </c>
      <c r="D36" s="27" t="s">
        <v>10</v>
      </c>
      <c r="E36" s="11"/>
      <c r="F36" s="11"/>
      <c r="G36" s="16" t="e">
        <f t="shared" si="0"/>
        <v>#DIV/0!</v>
      </c>
    </row>
    <row r="37" spans="1:7" ht="15.75" hidden="1">
      <c r="A37" s="9"/>
      <c r="B37" s="14" t="s">
        <v>49</v>
      </c>
      <c r="C37" s="22" t="s">
        <v>18</v>
      </c>
      <c r="D37" s="22" t="s">
        <v>15</v>
      </c>
      <c r="E37" s="15"/>
      <c r="F37" s="15"/>
      <c r="G37" s="16" t="e">
        <f t="shared" si="0"/>
        <v>#DIV/0!</v>
      </c>
    </row>
    <row r="38" spans="1:7" ht="15.75">
      <c r="A38" s="9">
        <v>10</v>
      </c>
      <c r="B38" s="18" t="s">
        <v>52</v>
      </c>
      <c r="C38" s="27" t="s">
        <v>27</v>
      </c>
      <c r="D38" s="27" t="s">
        <v>10</v>
      </c>
      <c r="E38" s="11">
        <v>152.4</v>
      </c>
      <c r="F38" s="11">
        <v>152.4</v>
      </c>
      <c r="G38" s="12">
        <f t="shared" si="0"/>
        <v>100</v>
      </c>
    </row>
    <row r="39" spans="1:7" ht="31.5">
      <c r="A39" s="9"/>
      <c r="B39" s="36" t="s">
        <v>53</v>
      </c>
      <c r="C39" s="22" t="s">
        <v>27</v>
      </c>
      <c r="D39" s="22" t="s">
        <v>15</v>
      </c>
      <c r="E39" s="15">
        <v>152.4</v>
      </c>
      <c r="F39" s="15">
        <v>152.4</v>
      </c>
      <c r="G39" s="16">
        <f t="shared" si="0"/>
        <v>100</v>
      </c>
    </row>
    <row r="40" spans="1:7" ht="31.5">
      <c r="A40" s="9">
        <v>11</v>
      </c>
      <c r="B40" s="40" t="s">
        <v>58</v>
      </c>
      <c r="C40" s="22" t="s">
        <v>42</v>
      </c>
      <c r="D40" s="22" t="s">
        <v>10</v>
      </c>
      <c r="E40" s="15">
        <v>2</v>
      </c>
      <c r="F40" s="15">
        <v>0.5</v>
      </c>
      <c r="G40" s="16">
        <f>F40/E40*100</f>
        <v>25</v>
      </c>
    </row>
    <row r="41" spans="1:7" ht="31.5">
      <c r="A41" s="9"/>
      <c r="B41" s="36" t="s">
        <v>58</v>
      </c>
      <c r="C41" s="22" t="s">
        <v>42</v>
      </c>
      <c r="D41" s="22" t="s">
        <v>9</v>
      </c>
      <c r="E41" s="15">
        <v>2</v>
      </c>
      <c r="F41" s="15">
        <v>0.5</v>
      </c>
      <c r="G41" s="16">
        <f>F41/E41*100</f>
        <v>25</v>
      </c>
    </row>
    <row r="42" spans="1:7" ht="14.25" customHeight="1">
      <c r="A42" s="9">
        <v>11</v>
      </c>
      <c r="B42" s="19" t="s">
        <v>40</v>
      </c>
      <c r="C42" s="28"/>
      <c r="D42" s="28"/>
      <c r="E42" s="20">
        <f>E9+E15+E17+E20+E23+E26+E28+E31+E34+E38+E40</f>
        <v>47077.899999999994</v>
      </c>
      <c r="F42" s="20">
        <f>F9+F15+F17+F20+F23+F26+F28+F31+F34+F38+F40</f>
        <v>45907.8</v>
      </c>
      <c r="G42" s="12">
        <f t="shared" si="0"/>
        <v>97.5145450413039</v>
      </c>
    </row>
    <row r="43" ht="12.75" hidden="1"/>
    <row r="44" ht="12.75" hidden="1"/>
    <row r="45" ht="12.75" hidden="1"/>
    <row r="46" spans="2:5" ht="36" customHeight="1">
      <c r="B46" s="21" t="s">
        <v>54</v>
      </c>
      <c r="E46" s="3" t="s">
        <v>59</v>
      </c>
    </row>
    <row r="47" ht="12.75">
      <c r="F47" s="1" t="s">
        <v>50</v>
      </c>
    </row>
    <row r="50" ht="12.75">
      <c r="E50" s="1" t="s">
        <v>51</v>
      </c>
    </row>
  </sheetData>
  <sheetProtection/>
  <mergeCells count="3">
    <mergeCell ref="E1:F1"/>
    <mergeCell ref="E2:G2"/>
    <mergeCell ref="A4:G5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васюринская</cp:lastModifiedBy>
  <cp:lastPrinted>2016-06-02T05:28:02Z</cp:lastPrinted>
  <dcterms:created xsi:type="dcterms:W3CDTF">1996-10-08T23:32:33Z</dcterms:created>
  <dcterms:modified xsi:type="dcterms:W3CDTF">2016-06-02T05:28:10Z</dcterms:modified>
  <cp:category/>
  <cp:version/>
  <cp:contentType/>
  <cp:contentStatus/>
</cp:coreProperties>
</file>